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24226"/>
  <mc:AlternateContent xmlns:mc="http://schemas.openxmlformats.org/markup-compatibility/2006">
    <mc:Choice Requires="x15">
      <x15ac:absPath xmlns:x15ac="http://schemas.microsoft.com/office/spreadsheetml/2010/11/ac" url="\\10.1.1.13\xs\Sales\Customers\00 - Aftermarket Price List\2026\"/>
    </mc:Choice>
  </mc:AlternateContent>
  <xr:revisionPtr revIDLastSave="0" documentId="8_{BAFDD884-3705-48F9-8028-59EB9B8A7778}" xr6:coauthVersionLast="47" xr6:coauthVersionMax="47" xr10:uidLastSave="{00000000-0000-0000-0000-000000000000}"/>
  <bookViews>
    <workbookView xWindow="-108" yWindow="-108" windowWidth="23256" windowHeight="13896" activeTab="1" xr2:uid="{00000000-000D-0000-FFFF-FFFF00000000}"/>
  </bookViews>
  <sheets>
    <sheet name="SKU Pivot" sheetId="17" r:id="rId1"/>
    <sheet name="FINISHED GOODS" sheetId="12" r:id="rId2"/>
    <sheet name="Kit to Family" sheetId="16" r:id="rId3"/>
    <sheet name="Sheet1" sheetId="14" r:id="rId4"/>
    <sheet name="COGS" sheetId="13" r:id="rId5"/>
    <sheet name="TopKits" sheetId="11" r:id="rId6"/>
  </sheets>
  <externalReferences>
    <externalReference r:id="rId7"/>
    <externalReference r:id="rId8"/>
  </externalReferences>
  <definedNames>
    <definedName name="_xlnm._FilterDatabase" localSheetId="1" hidden="1">'FINISHED GOODS'!$A$1:$AO$484</definedName>
    <definedName name="Slicer_Brand">#N/A</definedName>
    <definedName name="Slicer_Exclusive">#N/A</definedName>
    <definedName name="Slicer_Family">#N/A</definedName>
    <definedName name="Slicer_Status">#N/A</definedName>
    <definedName name="Slicer_Subfamily_ML">#N/A</definedName>
    <definedName name="Slicer_Type">#N/A</definedName>
  </definedNames>
  <calcPr calcId="191029"/>
  <pivotCaches>
    <pivotCache cacheId="12"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08" i="12" l="1"/>
  <c r="J471" i="12" l="1"/>
  <c r="J480" i="12"/>
  <c r="J406" i="12"/>
  <c r="J324" i="12"/>
  <c r="J325" i="12"/>
  <c r="B382" i="12" l="1"/>
  <c r="J382" i="12"/>
  <c r="J404" i="12"/>
  <c r="J403" i="12"/>
  <c r="J402" i="12"/>
  <c r="J401" i="12"/>
  <c r="B401" i="12"/>
  <c r="J400" i="12"/>
  <c r="B400" i="12"/>
  <c r="J399" i="12"/>
  <c r="B399" i="12"/>
  <c r="J398" i="12"/>
  <c r="B398" i="12"/>
  <c r="J397" i="12"/>
  <c r="B397" i="12"/>
  <c r="J396" i="12"/>
  <c r="B396" i="12"/>
  <c r="J395" i="12"/>
  <c r="B395" i="12"/>
  <c r="J394" i="12"/>
  <c r="B394" i="12"/>
  <c r="J393" i="12"/>
  <c r="B393" i="12"/>
  <c r="B407" i="12"/>
  <c r="J407" i="12"/>
  <c r="B408" i="12"/>
  <c r="J408" i="12"/>
  <c r="B363" i="12"/>
  <c r="J363" i="12"/>
  <c r="B364" i="12"/>
  <c r="J364" i="12"/>
  <c r="B365" i="12"/>
  <c r="J365" i="12"/>
  <c r="B366" i="12"/>
  <c r="J366" i="12"/>
  <c r="B409" i="12"/>
  <c r="J277" i="12"/>
  <c r="J278" i="12"/>
  <c r="J279" i="12"/>
  <c r="J280" i="12"/>
  <c r="J281" i="12"/>
  <c r="J282" i="12"/>
  <c r="J283" i="12"/>
  <c r="J284" i="12"/>
  <c r="J285" i="12"/>
  <c r="J286" i="12"/>
  <c r="J287" i="12"/>
  <c r="J288" i="12"/>
  <c r="J289" i="12"/>
  <c r="J290" i="12"/>
  <c r="J291" i="12"/>
  <c r="J292" i="12"/>
  <c r="J293" i="12"/>
  <c r="J294" i="12"/>
  <c r="J295" i="12"/>
  <c r="J296" i="12"/>
  <c r="J297" i="12"/>
  <c r="J298" i="12"/>
  <c r="J299" i="12"/>
  <c r="J300" i="12"/>
  <c r="J301" i="12"/>
  <c r="J302" i="12"/>
  <c r="J303" i="12"/>
  <c r="J473" i="12" l="1"/>
  <c r="J474" i="12"/>
  <c r="J475" i="12"/>
  <c r="J169" i="12"/>
  <c r="J168" i="12"/>
  <c r="J472" i="12"/>
  <c r="J167" i="12"/>
  <c r="J166" i="12"/>
  <c r="J40" i="12"/>
  <c r="J340" i="12"/>
  <c r="B340" i="12"/>
  <c r="J339" i="12"/>
  <c r="B339" i="12"/>
  <c r="J342" i="12"/>
  <c r="B342" i="12"/>
  <c r="J341" i="12"/>
  <c r="B341" i="12"/>
  <c r="J332" i="12"/>
  <c r="J323" i="12" l="1"/>
  <c r="J133" i="12"/>
  <c r="J431" i="12"/>
  <c r="J210" i="12"/>
  <c r="J44" i="12"/>
  <c r="J45" i="12"/>
  <c r="B40" i="12" l="1"/>
  <c r="J207" i="12" l="1"/>
  <c r="J422" i="12" l="1"/>
  <c r="J274" i="12"/>
  <c r="J273" i="12"/>
  <c r="J175" i="12"/>
  <c r="J174" i="12"/>
  <c r="J479" i="12"/>
  <c r="J478" i="12"/>
  <c r="J160" i="12"/>
  <c r="J161" i="12"/>
  <c r="J162" i="12"/>
  <c r="J163" i="12"/>
  <c r="J164" i="12"/>
  <c r="J165" i="12"/>
  <c r="J170" i="12"/>
  <c r="J171" i="12"/>
  <c r="J172" i="12"/>
  <c r="J173" i="12"/>
  <c r="J159" i="12"/>
  <c r="J476" i="12" l="1"/>
  <c r="J477" i="12"/>
  <c r="J481" i="12"/>
  <c r="J482" i="12"/>
  <c r="J483" i="12"/>
  <c r="J484" i="12"/>
  <c r="J411" i="12"/>
  <c r="J412" i="12"/>
  <c r="J413" i="12"/>
  <c r="J414" i="12"/>
  <c r="J415" i="12"/>
  <c r="J416" i="12"/>
  <c r="J417" i="12"/>
  <c r="J418" i="12"/>
  <c r="J419" i="12"/>
  <c r="J420" i="12"/>
  <c r="J421" i="12"/>
  <c r="J423" i="12"/>
  <c r="J424" i="12"/>
  <c r="J425" i="12"/>
  <c r="J426" i="12"/>
  <c r="J427" i="12"/>
  <c r="J428" i="12"/>
  <c r="J429" i="12"/>
  <c r="J430" i="12"/>
  <c r="J432" i="12"/>
  <c r="J433" i="12"/>
  <c r="J434" i="12"/>
  <c r="J435" i="12"/>
  <c r="J436" i="12"/>
  <c r="J437" i="12"/>
  <c r="J438" i="12"/>
  <c r="J439" i="12"/>
  <c r="J440" i="12"/>
  <c r="J441" i="12"/>
  <c r="J442" i="12"/>
  <c r="J443" i="12"/>
  <c r="J444" i="12"/>
  <c r="J445" i="12"/>
  <c r="J446" i="12"/>
  <c r="J447" i="12"/>
  <c r="J448" i="12"/>
  <c r="J449" i="12"/>
  <c r="J450" i="12"/>
  <c r="J451" i="12"/>
  <c r="J452" i="12"/>
  <c r="J453" i="12"/>
  <c r="J454" i="12"/>
  <c r="J455" i="12"/>
  <c r="J456" i="12"/>
  <c r="J457" i="12"/>
  <c r="J458" i="12"/>
  <c r="J459" i="12"/>
  <c r="J460" i="12"/>
  <c r="J461" i="12"/>
  <c r="J462" i="12"/>
  <c r="J463" i="12"/>
  <c r="J464" i="12"/>
  <c r="J367" i="12"/>
  <c r="J368" i="12"/>
  <c r="J409" i="12"/>
  <c r="J410" i="12"/>
  <c r="J362" i="12"/>
  <c r="J369" i="12"/>
  <c r="J370" i="12"/>
  <c r="J371" i="12"/>
  <c r="J372" i="12"/>
  <c r="J373" i="12"/>
  <c r="J374" i="12"/>
  <c r="J375" i="12"/>
  <c r="J376" i="12"/>
  <c r="J377" i="12"/>
  <c r="J378" i="12"/>
  <c r="J379" i="12"/>
  <c r="J380" i="12"/>
  <c r="J381" i="12"/>
  <c r="J383" i="12"/>
  <c r="J384" i="12"/>
  <c r="J385" i="12"/>
  <c r="J386" i="12"/>
  <c r="J387" i="12"/>
  <c r="J388" i="12"/>
  <c r="J389" i="12"/>
  <c r="J390" i="12"/>
  <c r="J391" i="12"/>
  <c r="J392" i="12"/>
  <c r="J360" i="12"/>
  <c r="J330" i="12"/>
  <c r="J304" i="12"/>
  <c r="J305" i="12"/>
  <c r="J306" i="12"/>
  <c r="J307" i="12"/>
  <c r="J309" i="12"/>
  <c r="J310" i="12"/>
  <c r="J311" i="12"/>
  <c r="J312" i="12"/>
  <c r="J313" i="12"/>
  <c r="J314" i="12"/>
  <c r="J315" i="12"/>
  <c r="J316" i="12"/>
  <c r="J317" i="12"/>
  <c r="J318" i="12"/>
  <c r="J319" i="12"/>
  <c r="J320" i="12"/>
  <c r="J321" i="12"/>
  <c r="J322" i="12"/>
  <c r="J326" i="12"/>
  <c r="J327" i="12"/>
  <c r="J328" i="12"/>
  <c r="J329" i="12"/>
  <c r="J331" i="12"/>
  <c r="J333" i="12"/>
  <c r="J334" i="12"/>
  <c r="J335" i="12"/>
  <c r="J336" i="12"/>
  <c r="J337" i="12"/>
  <c r="J338" i="12"/>
  <c r="J343" i="12"/>
  <c r="J344" i="12"/>
  <c r="J345" i="12"/>
  <c r="J346" i="12"/>
  <c r="J347" i="12"/>
  <c r="J348" i="12"/>
  <c r="J349" i="12"/>
  <c r="J350" i="12"/>
  <c r="J353" i="12"/>
  <c r="J354" i="12"/>
  <c r="J355" i="12"/>
  <c r="J356" i="12"/>
  <c r="J357" i="12"/>
  <c r="J358" i="12"/>
  <c r="J267" i="12"/>
  <c r="J268" i="12"/>
  <c r="J269" i="12"/>
  <c r="J270" i="12"/>
  <c r="J271" i="12"/>
  <c r="J272" i="12"/>
  <c r="J275" i="12"/>
  <c r="J276" i="12"/>
  <c r="J225" i="12"/>
  <c r="J226" i="12"/>
  <c r="J227" i="12"/>
  <c r="J228" i="12"/>
  <c r="J229" i="12"/>
  <c r="J230" i="12"/>
  <c r="J231" i="12"/>
  <c r="J232" i="12"/>
  <c r="J233" i="12"/>
  <c r="J234" i="12"/>
  <c r="J235" i="12"/>
  <c r="J236" i="12"/>
  <c r="J237" i="12"/>
  <c r="J238" i="12"/>
  <c r="J239" i="12"/>
  <c r="J240" i="12"/>
  <c r="J241" i="12"/>
  <c r="J242" i="12"/>
  <c r="J243" i="12"/>
  <c r="J244" i="12"/>
  <c r="J245" i="12"/>
  <c r="J246" i="12"/>
  <c r="J247" i="12"/>
  <c r="J248" i="12"/>
  <c r="J249" i="12"/>
  <c r="J250" i="12"/>
  <c r="J251" i="12"/>
  <c r="J252" i="12"/>
  <c r="J253" i="12"/>
  <c r="J254" i="12"/>
  <c r="J255" i="12"/>
  <c r="J256" i="12"/>
  <c r="J257" i="12"/>
  <c r="J258" i="12"/>
  <c r="J259" i="12"/>
  <c r="J260" i="12"/>
  <c r="J261" i="12"/>
  <c r="J262" i="12"/>
  <c r="J263" i="12"/>
  <c r="J264" i="12"/>
  <c r="J265" i="12"/>
  <c r="J214" i="12"/>
  <c r="J215" i="12"/>
  <c r="J216" i="12"/>
  <c r="J217" i="12"/>
  <c r="J218" i="12"/>
  <c r="J219" i="12"/>
  <c r="J220" i="12"/>
  <c r="J221" i="12"/>
  <c r="J222" i="12"/>
  <c r="J223" i="12"/>
  <c r="J179" i="12"/>
  <c r="J180" i="12"/>
  <c r="J181" i="12"/>
  <c r="J182" i="12"/>
  <c r="J183" i="12"/>
  <c r="J184" i="12"/>
  <c r="J185" i="12"/>
  <c r="J186" i="12"/>
  <c r="J187" i="12"/>
  <c r="J188" i="12"/>
  <c r="J189" i="12"/>
  <c r="J190" i="12"/>
  <c r="J191" i="12"/>
  <c r="J192" i="12"/>
  <c r="J193" i="12"/>
  <c r="J194" i="12"/>
  <c r="J195" i="12"/>
  <c r="J196" i="12"/>
  <c r="J197" i="12"/>
  <c r="J198" i="12"/>
  <c r="J199" i="12"/>
  <c r="J200" i="12"/>
  <c r="J201" i="12"/>
  <c r="J202" i="12"/>
  <c r="J203" i="12"/>
  <c r="J204" i="12"/>
  <c r="J205" i="12"/>
  <c r="J206" i="12"/>
  <c r="J208" i="12"/>
  <c r="J209" i="12"/>
  <c r="J211" i="12"/>
  <c r="J212" i="12"/>
  <c r="J176" i="12"/>
  <c r="J177" i="12"/>
  <c r="J125" i="12"/>
  <c r="J126" i="12"/>
  <c r="J127" i="12"/>
  <c r="J128" i="12"/>
  <c r="J129" i="12"/>
  <c r="J130" i="12"/>
  <c r="J131" i="12"/>
  <c r="J132"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16" i="12"/>
  <c r="J117" i="12"/>
  <c r="J118" i="12"/>
  <c r="J119" i="12"/>
  <c r="J120" i="12"/>
  <c r="J121" i="12"/>
  <c r="J122" i="12"/>
  <c r="J123" i="12"/>
  <c r="J359" i="12"/>
  <c r="J266" i="12"/>
  <c r="B418" i="12" l="1"/>
  <c r="B376" i="12"/>
  <c r="B375" i="12"/>
  <c r="B374" i="12"/>
  <c r="B373" i="12"/>
  <c r="H2017" i="16"/>
  <c r="H1974" i="16"/>
  <c r="H1975" i="16"/>
  <c r="H2016" i="16"/>
  <c r="B470" i="12" l="1"/>
  <c r="B469" i="12"/>
  <c r="B468" i="12"/>
  <c r="B467" i="12"/>
  <c r="B466" i="12"/>
  <c r="B465" i="12"/>
  <c r="B417" i="12"/>
  <c r="B412" i="12"/>
  <c r="B411" i="12"/>
  <c r="B430" i="12"/>
  <c r="B429" i="12"/>
  <c r="B13" i="12"/>
  <c r="B464" i="12"/>
  <c r="B463" i="12"/>
  <c r="B462" i="12"/>
  <c r="B461" i="12"/>
  <c r="B460" i="12"/>
  <c r="B459" i="12"/>
  <c r="B458" i="12"/>
  <c r="B457" i="12"/>
  <c r="B456" i="12"/>
  <c r="B455" i="12"/>
  <c r="B454" i="12"/>
  <c r="B453" i="12"/>
  <c r="B452" i="12"/>
  <c r="B451" i="12"/>
  <c r="B450" i="12"/>
  <c r="B449" i="12"/>
  <c r="B448" i="12"/>
  <c r="B447" i="12"/>
  <c r="B446" i="12"/>
  <c r="B445" i="12"/>
  <c r="B444" i="12"/>
  <c r="B443" i="12"/>
  <c r="B442" i="12"/>
  <c r="B441" i="12"/>
  <c r="B440" i="12"/>
  <c r="B438" i="12"/>
  <c r="B437" i="12"/>
  <c r="B436" i="12"/>
  <c r="B435" i="12"/>
  <c r="B434" i="12"/>
  <c r="B433" i="12"/>
  <c r="B432" i="12"/>
  <c r="B428" i="12"/>
  <c r="B427" i="12"/>
  <c r="B426" i="12"/>
  <c r="B425" i="12"/>
  <c r="B424" i="12"/>
  <c r="B423" i="12"/>
  <c r="B421" i="12"/>
  <c r="B420" i="12"/>
  <c r="B419" i="12"/>
  <c r="B416" i="12"/>
  <c r="B415" i="12"/>
  <c r="B414" i="12"/>
  <c r="B413" i="12"/>
  <c r="B405" i="12"/>
  <c r="B410" i="12"/>
  <c r="B368" i="12"/>
  <c r="B367" i="12"/>
  <c r="B392" i="12"/>
  <c r="B391" i="12"/>
  <c r="B390" i="12"/>
  <c r="B389" i="12"/>
  <c r="B388" i="12"/>
  <c r="B387" i="12"/>
  <c r="B386" i="12"/>
  <c r="B385" i="12"/>
  <c r="B384" i="12"/>
  <c r="B383" i="12"/>
  <c r="B381" i="12"/>
  <c r="B380" i="12"/>
  <c r="B379" i="12"/>
  <c r="B378" i="12"/>
  <c r="B377" i="12"/>
  <c r="B372" i="12"/>
  <c r="B371" i="12"/>
  <c r="B362" i="12"/>
  <c r="B361" i="12"/>
  <c r="B358" i="12"/>
  <c r="B357" i="12"/>
  <c r="B356" i="12"/>
  <c r="B355" i="12"/>
  <c r="B354" i="12"/>
  <c r="B353" i="12"/>
  <c r="B350" i="12"/>
  <c r="B349" i="12"/>
  <c r="B348" i="12"/>
  <c r="B347" i="12"/>
  <c r="B346" i="12"/>
  <c r="B345" i="12"/>
  <c r="B344" i="12"/>
  <c r="B343" i="12"/>
  <c r="B338" i="12"/>
  <c r="B337" i="12"/>
  <c r="B336" i="12"/>
  <c r="B335" i="12"/>
  <c r="B334" i="12"/>
  <c r="B333" i="12"/>
  <c r="B331" i="12"/>
  <c r="B329" i="12"/>
  <c r="B328" i="12"/>
  <c r="B327" i="12"/>
  <c r="B326" i="12"/>
  <c r="B322" i="12"/>
  <c r="B321" i="12"/>
  <c r="B320" i="12"/>
  <c r="B319" i="12"/>
  <c r="B318" i="12"/>
  <c r="B317" i="12"/>
  <c r="B316" i="12"/>
  <c r="B315" i="12"/>
  <c r="B314" i="12"/>
  <c r="B313" i="12"/>
  <c r="B312" i="12"/>
  <c r="B311" i="12"/>
  <c r="B310" i="12"/>
  <c r="B309" i="12"/>
  <c r="B307" i="12"/>
  <c r="B306" i="12"/>
  <c r="B305" i="12"/>
  <c r="B304" i="12"/>
  <c r="B303" i="12"/>
  <c r="B302" i="12"/>
  <c r="B301" i="12"/>
  <c r="B300" i="12"/>
  <c r="B299" i="12"/>
  <c r="B298" i="12"/>
  <c r="B297" i="12"/>
  <c r="B296" i="12"/>
  <c r="B295" i="12"/>
  <c r="B294" i="12"/>
  <c r="B293" i="12"/>
  <c r="B292" i="12"/>
  <c r="B291" i="12"/>
  <c r="B290" i="12"/>
  <c r="B370" i="12"/>
  <c r="B369" i="12"/>
  <c r="B289" i="12"/>
  <c r="B288" i="12"/>
  <c r="B287" i="12"/>
  <c r="B286" i="12"/>
  <c r="B285" i="12"/>
  <c r="B284" i="12"/>
  <c r="B283" i="12"/>
  <c r="B282" i="12"/>
  <c r="B281" i="12"/>
  <c r="B280" i="12"/>
  <c r="B279" i="12"/>
  <c r="B278" i="12"/>
  <c r="B277" i="12"/>
  <c r="B177" i="12"/>
  <c r="B176" i="12"/>
  <c r="B275" i="12"/>
  <c r="B272" i="12"/>
  <c r="B271" i="12"/>
  <c r="B270" i="12"/>
  <c r="B269" i="12"/>
  <c r="B267" i="12"/>
  <c r="B266" i="12"/>
  <c r="B265" i="12"/>
  <c r="B264" i="12"/>
  <c r="B263" i="12"/>
  <c r="B262" i="12"/>
  <c r="B261" i="12"/>
  <c r="B260" i="12"/>
  <c r="B259" i="12"/>
  <c r="B258" i="12"/>
  <c r="B257" i="12"/>
  <c r="B256" i="12"/>
  <c r="B255" i="12"/>
  <c r="B254" i="12"/>
  <c r="B253" i="12"/>
  <c r="B252" i="12"/>
  <c r="B251" i="12"/>
  <c r="B250" i="12"/>
  <c r="B249" i="12"/>
  <c r="B248" i="12"/>
  <c r="B246" i="12"/>
  <c r="B245" i="12"/>
  <c r="B244" i="12"/>
  <c r="B243" i="12"/>
  <c r="B242" i="12"/>
  <c r="B241" i="12"/>
  <c r="B240" i="12"/>
  <c r="B239" i="12"/>
  <c r="B238" i="12"/>
  <c r="B237" i="12"/>
  <c r="B236" i="12"/>
  <c r="B235" i="12"/>
  <c r="B234" i="12"/>
  <c r="B233" i="12"/>
  <c r="B232" i="12"/>
  <c r="B231" i="12"/>
  <c r="B230" i="12"/>
  <c r="B229" i="12"/>
  <c r="B228" i="12"/>
  <c r="B227" i="12"/>
  <c r="B226" i="12"/>
  <c r="B225" i="12"/>
  <c r="B224" i="12"/>
  <c r="B223" i="12"/>
  <c r="B222" i="12"/>
  <c r="B221" i="12"/>
  <c r="B220" i="12"/>
  <c r="B219" i="12"/>
  <c r="B218" i="12"/>
  <c r="B217" i="12"/>
  <c r="B216" i="12"/>
  <c r="B215" i="12"/>
  <c r="B214" i="12"/>
  <c r="B213" i="12"/>
  <c r="B212" i="12"/>
  <c r="B211" i="12"/>
  <c r="B209" i="12"/>
  <c r="B208" i="12"/>
  <c r="B206" i="12"/>
  <c r="B205" i="12"/>
  <c r="B204" i="12"/>
  <c r="B203" i="12"/>
  <c r="B202" i="12"/>
  <c r="B201" i="12"/>
  <c r="B200" i="12"/>
  <c r="B199" i="12"/>
  <c r="B198" i="12"/>
  <c r="B197" i="12"/>
  <c r="B196" i="12"/>
  <c r="B195" i="12"/>
  <c r="B194" i="12"/>
  <c r="B193" i="12"/>
  <c r="B192" i="12"/>
  <c r="B191" i="12"/>
  <c r="B190" i="12"/>
  <c r="B189" i="12"/>
  <c r="B188" i="12"/>
  <c r="B187" i="12"/>
  <c r="B186" i="12"/>
  <c r="B185" i="12"/>
  <c r="B184" i="12"/>
  <c r="B183" i="12"/>
  <c r="B182" i="12"/>
  <c r="B181" i="12"/>
  <c r="B180" i="12"/>
  <c r="B179" i="12"/>
  <c r="B178" i="12"/>
  <c r="B164" i="12"/>
  <c r="B163" i="12"/>
  <c r="B162" i="12"/>
  <c r="B160" i="12"/>
  <c r="B159" i="12"/>
  <c r="B165" i="12"/>
  <c r="B158" i="12"/>
  <c r="B157" i="12"/>
  <c r="B156" i="12"/>
  <c r="B155" i="12"/>
  <c r="B154" i="12"/>
  <c r="B153" i="12"/>
  <c r="B152" i="12"/>
  <c r="B151" i="12"/>
  <c r="B150" i="12"/>
  <c r="B149" i="12"/>
  <c r="B148" i="12"/>
  <c r="B147" i="12"/>
  <c r="B146" i="12"/>
  <c r="B145" i="12"/>
  <c r="B144" i="12"/>
  <c r="B143" i="12"/>
  <c r="B142" i="12"/>
  <c r="B141" i="12"/>
  <c r="B140" i="12"/>
  <c r="B139" i="12"/>
  <c r="B138" i="12"/>
  <c r="B137" i="12"/>
  <c r="B136" i="12"/>
  <c r="B135" i="12"/>
  <c r="B134" i="12"/>
  <c r="B132" i="12"/>
  <c r="B131" i="12"/>
  <c r="B130" i="12"/>
  <c r="B129" i="12"/>
  <c r="B128" i="12"/>
  <c r="B127" i="12"/>
  <c r="B126" i="12"/>
  <c r="B125" i="12"/>
  <c r="B124" i="12"/>
  <c r="B123" i="12"/>
  <c r="B122" i="12"/>
  <c r="B121" i="12"/>
  <c r="B120" i="12"/>
  <c r="B119" i="12"/>
  <c r="B118" i="12"/>
  <c r="B117" i="12"/>
  <c r="B116" i="12"/>
  <c r="B115" i="12"/>
  <c r="B114" i="12"/>
  <c r="B113" i="12"/>
  <c r="B112" i="12"/>
  <c r="B111" i="12"/>
  <c r="B110" i="12"/>
  <c r="B109" i="12"/>
  <c r="B108" i="12"/>
  <c r="B107" i="12"/>
  <c r="B106" i="12"/>
  <c r="B105" i="12"/>
  <c r="B104" i="12"/>
  <c r="B103" i="12"/>
  <c r="B102" i="12"/>
  <c r="B101" i="12"/>
  <c r="B100" i="12"/>
  <c r="B99" i="12"/>
  <c r="B98" i="12"/>
  <c r="B97" i="12"/>
  <c r="B96" i="12"/>
  <c r="B95" i="12"/>
  <c r="B94" i="12"/>
  <c r="B93" i="12"/>
  <c r="B92" i="12"/>
  <c r="B91" i="12"/>
  <c r="B90" i="12"/>
  <c r="B89" i="12"/>
  <c r="B88" i="12"/>
  <c r="B87" i="12"/>
  <c r="B86" i="12"/>
  <c r="B85" i="12"/>
  <c r="B84" i="12"/>
  <c r="B83" i="12"/>
  <c r="B82" i="12"/>
  <c r="B81" i="12"/>
  <c r="B80" i="12"/>
  <c r="B79" i="12"/>
  <c r="B78" i="12"/>
  <c r="B77" i="12"/>
  <c r="B76" i="12"/>
  <c r="B75" i="12"/>
  <c r="B74" i="12"/>
  <c r="B73" i="12"/>
  <c r="B72" i="12"/>
  <c r="B71" i="12"/>
  <c r="B70" i="12"/>
  <c r="B69" i="12"/>
  <c r="B68" i="12"/>
  <c r="B67" i="12"/>
  <c r="B66" i="12"/>
  <c r="B65" i="12"/>
  <c r="B64" i="12"/>
  <c r="B63" i="12"/>
  <c r="B62" i="12"/>
  <c r="B61" i="12"/>
  <c r="B60" i="12"/>
  <c r="B59" i="12"/>
  <c r="B58" i="12"/>
  <c r="B57" i="12"/>
  <c r="B56" i="12"/>
  <c r="B55" i="12"/>
  <c r="B54" i="12"/>
  <c r="B53" i="12"/>
  <c r="B52" i="12"/>
  <c r="B51" i="12"/>
  <c r="B50" i="12"/>
  <c r="B49" i="12"/>
  <c r="B48" i="12"/>
  <c r="B47" i="12"/>
  <c r="B46" i="12"/>
  <c r="B45" i="12"/>
  <c r="B43" i="12"/>
  <c r="B42" i="12"/>
  <c r="B41" i="12"/>
  <c r="B39" i="12"/>
  <c r="B38" i="12"/>
  <c r="B37" i="12"/>
  <c r="B36" i="12"/>
  <c r="B35" i="12"/>
  <c r="B34" i="12"/>
  <c r="B33" i="12"/>
  <c r="B32" i="12"/>
  <c r="B31" i="12"/>
  <c r="B30" i="12"/>
  <c r="B29" i="12"/>
  <c r="B28" i="12"/>
  <c r="B27" i="12"/>
  <c r="B26" i="12"/>
  <c r="B25" i="12"/>
  <c r="B24" i="12"/>
  <c r="B23" i="12"/>
  <c r="B22" i="12"/>
  <c r="B21" i="12"/>
  <c r="B20" i="12"/>
  <c r="B19" i="12"/>
  <c r="B18" i="12"/>
  <c r="B17" i="12"/>
  <c r="B16" i="12"/>
  <c r="B15" i="12"/>
  <c r="B14" i="12"/>
  <c r="B12" i="12"/>
  <c r="B11" i="12"/>
  <c r="B10" i="12"/>
  <c r="B9" i="12"/>
  <c r="B8" i="12"/>
  <c r="B7" i="12"/>
  <c r="B6" i="12"/>
  <c r="B5" i="12"/>
  <c r="B4" i="12"/>
  <c r="B3" i="12"/>
  <c r="B2" i="12"/>
  <c r="H2030" i="16"/>
  <c r="H2029" i="16"/>
  <c r="H2028" i="16"/>
  <c r="H2027" i="16"/>
  <c r="H2026" i="16"/>
  <c r="H2025" i="16"/>
  <c r="H2024" i="16"/>
  <c r="H2023" i="16"/>
  <c r="H2022" i="16"/>
  <c r="H2021" i="16"/>
  <c r="H2020" i="16"/>
  <c r="H2019" i="16"/>
  <c r="H2018" i="16"/>
  <c r="H2015" i="16"/>
  <c r="H2014" i="16"/>
  <c r="H2013" i="16"/>
  <c r="H2012" i="16"/>
  <c r="H2011" i="16"/>
  <c r="H2010" i="16"/>
  <c r="H2009" i="16"/>
  <c r="H2008" i="16"/>
  <c r="H2007" i="16"/>
  <c r="H2006" i="16"/>
  <c r="H2005" i="16"/>
  <c r="H2004" i="16"/>
  <c r="H2003" i="16"/>
  <c r="H2002" i="16"/>
  <c r="H2001" i="16"/>
  <c r="H2000" i="16"/>
  <c r="H1999" i="16"/>
  <c r="H1998" i="16"/>
  <c r="H1997" i="16"/>
  <c r="H1996" i="16"/>
  <c r="H1995" i="16"/>
  <c r="H1994" i="16"/>
  <c r="H1993" i="16"/>
  <c r="H1992" i="16"/>
  <c r="H1991" i="16"/>
  <c r="H1990" i="16"/>
  <c r="H1989" i="16"/>
  <c r="H1988" i="16"/>
  <c r="H1987" i="16"/>
  <c r="H1986" i="16"/>
  <c r="H1985" i="16"/>
  <c r="H1984" i="16"/>
  <c r="H1983" i="16"/>
  <c r="H1982" i="16"/>
  <c r="H1981" i="16"/>
  <c r="H1980" i="16"/>
  <c r="H1979" i="16"/>
  <c r="H1978" i="16"/>
  <c r="H1977" i="16"/>
  <c r="H1976" i="16"/>
  <c r="H1973" i="16"/>
  <c r="H1972" i="16"/>
  <c r="H1971" i="16"/>
  <c r="H1970" i="16"/>
  <c r="H1969" i="16"/>
  <c r="H1968" i="16"/>
  <c r="H1967" i="16"/>
  <c r="H1966" i="16"/>
  <c r="H1965" i="16"/>
  <c r="H1964" i="16"/>
  <c r="H1963" i="16"/>
  <c r="H1962" i="16"/>
  <c r="H1961" i="16"/>
  <c r="H1960" i="16"/>
  <c r="H1959" i="16"/>
  <c r="H1958" i="16"/>
  <c r="H1957" i="16"/>
  <c r="H1956" i="16"/>
  <c r="H1955" i="16"/>
  <c r="H1954" i="16"/>
  <c r="H1953" i="16"/>
  <c r="H1952" i="16"/>
  <c r="H1951" i="16"/>
  <c r="H1950" i="16"/>
  <c r="H1949" i="16"/>
  <c r="H1948" i="16"/>
  <c r="H1947" i="16"/>
  <c r="H1946" i="16"/>
  <c r="H1945" i="16"/>
  <c r="H1944" i="16"/>
  <c r="H1943" i="16"/>
  <c r="H1942" i="16"/>
  <c r="H1941" i="16"/>
  <c r="H1940" i="16"/>
  <c r="H1939" i="16"/>
  <c r="H1938" i="16"/>
  <c r="H1937" i="16"/>
  <c r="H1936" i="16"/>
  <c r="H1935" i="16"/>
  <c r="H1934" i="16"/>
  <c r="H1933" i="16"/>
  <c r="H1932" i="16"/>
  <c r="H1931" i="16"/>
  <c r="H1930" i="16"/>
  <c r="H1929" i="16"/>
  <c r="H1928" i="16"/>
  <c r="H1927" i="16"/>
  <c r="H1926" i="16"/>
  <c r="H1925" i="16"/>
  <c r="H1924" i="16"/>
  <c r="H1923" i="16"/>
  <c r="H1922" i="16"/>
  <c r="H1921" i="16"/>
  <c r="H1920" i="16"/>
  <c r="H1919" i="16"/>
  <c r="H1918" i="16"/>
  <c r="H1917" i="16"/>
  <c r="H1916" i="16"/>
  <c r="H1915" i="16"/>
  <c r="H1914" i="16"/>
  <c r="H1913" i="16"/>
  <c r="H1912" i="16"/>
  <c r="H1911" i="16"/>
  <c r="H1910" i="16"/>
  <c r="H1909" i="16"/>
  <c r="H1908" i="16"/>
  <c r="H1907" i="16"/>
  <c r="H1906" i="16"/>
  <c r="H1905" i="16"/>
  <c r="H1904" i="16"/>
  <c r="H1903" i="16"/>
  <c r="H1902" i="16"/>
  <c r="H1901" i="16"/>
  <c r="H1900" i="16"/>
  <c r="H1899" i="16"/>
  <c r="H1898" i="16"/>
  <c r="H1897" i="16"/>
  <c r="H1896" i="16"/>
  <c r="H1895" i="16"/>
  <c r="H1894" i="16"/>
  <c r="H1893" i="16"/>
  <c r="H1892" i="16"/>
  <c r="H1891" i="16"/>
  <c r="H1890" i="16"/>
  <c r="H1889" i="16"/>
  <c r="H1888" i="16"/>
  <c r="H1887" i="16"/>
  <c r="H1886" i="16"/>
  <c r="H1885" i="16"/>
  <c r="H1884" i="16"/>
  <c r="H1883" i="16"/>
  <c r="H1882" i="16"/>
  <c r="H1881" i="16"/>
  <c r="H1880" i="16"/>
  <c r="H1879" i="16"/>
  <c r="H1878" i="16"/>
  <c r="H1877" i="16"/>
  <c r="H1876" i="16"/>
  <c r="H1875" i="16"/>
  <c r="H1874" i="16"/>
  <c r="H1873" i="16"/>
  <c r="H1872" i="16"/>
  <c r="H1871" i="16"/>
  <c r="H1870" i="16"/>
  <c r="H1869" i="16"/>
  <c r="H1868" i="16"/>
  <c r="H1867" i="16"/>
  <c r="H1866" i="16"/>
  <c r="H1865" i="16"/>
  <c r="H1864" i="16"/>
  <c r="H1863" i="16"/>
  <c r="H1862" i="16"/>
  <c r="H1861" i="16"/>
  <c r="H1860" i="16"/>
  <c r="H1859" i="16"/>
  <c r="H1858" i="16"/>
  <c r="H1857" i="16"/>
  <c r="H1856" i="16"/>
  <c r="H1855" i="16"/>
  <c r="H1854" i="16"/>
  <c r="H1853" i="16"/>
  <c r="H1852" i="16"/>
  <c r="H1851" i="16"/>
  <c r="H1850" i="16"/>
  <c r="H1849" i="16"/>
  <c r="H1848" i="16"/>
  <c r="H1847" i="16"/>
  <c r="H1846" i="16"/>
  <c r="H1845" i="16"/>
  <c r="H1844" i="16"/>
  <c r="H1843" i="16"/>
  <c r="H1842" i="16"/>
  <c r="H1841" i="16"/>
  <c r="H1840" i="16"/>
  <c r="H1839" i="16"/>
  <c r="H1838" i="16"/>
  <c r="H1837" i="16"/>
  <c r="H1836" i="16"/>
  <c r="H1835" i="16"/>
  <c r="H1834" i="16"/>
  <c r="H1833" i="16"/>
  <c r="H1832" i="16"/>
  <c r="H1831" i="16"/>
  <c r="H1830" i="16"/>
  <c r="H1829" i="16"/>
  <c r="H1828" i="16"/>
  <c r="H1827" i="16"/>
  <c r="H1826" i="16"/>
  <c r="H1825" i="16"/>
  <c r="H1824" i="16"/>
  <c r="H1823" i="16"/>
  <c r="H1822" i="16"/>
  <c r="H1821" i="16"/>
  <c r="H1820" i="16"/>
  <c r="H1819" i="16"/>
  <c r="H1818" i="16"/>
  <c r="H1817" i="16"/>
  <c r="H1816" i="16"/>
  <c r="H1815" i="16"/>
  <c r="H1814" i="16"/>
  <c r="H1813" i="16"/>
  <c r="H1812" i="16"/>
  <c r="H1811" i="16"/>
  <c r="H1810" i="16"/>
  <c r="H1809" i="16"/>
  <c r="H1808" i="16"/>
  <c r="H1807" i="16"/>
  <c r="H1806" i="16"/>
  <c r="H1805" i="16"/>
  <c r="H1804" i="16"/>
  <c r="H1803" i="16"/>
  <c r="H1802" i="16"/>
  <c r="H1801" i="16"/>
  <c r="H1800" i="16"/>
  <c r="H1799" i="16"/>
  <c r="H1798" i="16"/>
  <c r="H1797" i="16"/>
  <c r="H1796" i="16"/>
  <c r="H1795" i="16"/>
  <c r="H1794" i="16"/>
  <c r="H1793" i="16"/>
  <c r="H1792" i="16"/>
  <c r="H1791" i="16"/>
  <c r="H1790" i="16"/>
  <c r="H1789" i="16"/>
  <c r="H1788" i="16"/>
  <c r="H1787" i="16"/>
  <c r="H1786" i="16"/>
  <c r="H1785" i="16"/>
  <c r="H1784" i="16"/>
  <c r="H1783" i="16"/>
  <c r="H1782" i="16"/>
  <c r="H1781" i="16"/>
  <c r="H1780" i="16"/>
  <c r="H1779" i="16"/>
  <c r="H1778" i="16"/>
  <c r="H1777" i="16"/>
  <c r="H1776" i="16"/>
  <c r="H1775" i="16"/>
  <c r="H1774" i="16"/>
  <c r="H1773" i="16"/>
  <c r="H1772" i="16"/>
  <c r="H1771" i="16"/>
  <c r="H1770" i="16"/>
  <c r="H1769" i="16"/>
  <c r="H1768" i="16"/>
  <c r="H1767" i="16"/>
  <c r="H1766" i="16"/>
  <c r="H1765" i="16"/>
  <c r="H1764" i="16"/>
  <c r="H1763" i="16"/>
  <c r="H1762" i="16"/>
  <c r="H1761" i="16"/>
  <c r="H1760" i="16"/>
  <c r="H1759" i="16"/>
  <c r="H1758" i="16"/>
  <c r="H1757" i="16"/>
  <c r="H1756" i="16"/>
  <c r="H1755" i="16"/>
  <c r="H1754" i="16"/>
  <c r="H1753" i="16"/>
  <c r="H1752" i="16"/>
  <c r="H1751" i="16"/>
  <c r="H1750" i="16"/>
  <c r="H1749" i="16"/>
  <c r="H1748" i="16"/>
  <c r="H1747" i="16"/>
  <c r="H1746" i="16"/>
  <c r="H1745" i="16"/>
  <c r="H1744" i="16"/>
  <c r="H1743" i="16"/>
  <c r="H1742" i="16"/>
  <c r="H1741" i="16"/>
  <c r="H1740" i="16"/>
  <c r="H1739" i="16"/>
  <c r="H1738" i="16"/>
  <c r="H1737" i="16"/>
  <c r="H1736" i="16"/>
  <c r="H1735" i="16"/>
  <c r="H1734" i="16"/>
  <c r="H1733" i="16"/>
  <c r="H1732" i="16"/>
  <c r="H1731" i="16"/>
  <c r="H1730" i="16"/>
  <c r="H1729" i="16"/>
  <c r="H1728" i="16"/>
  <c r="H1727" i="16"/>
  <c r="H1726" i="16"/>
  <c r="H1725" i="16"/>
  <c r="H1724" i="16"/>
  <c r="H1723" i="16"/>
  <c r="H1722" i="16"/>
  <c r="H1721" i="16"/>
  <c r="H1720" i="16"/>
  <c r="H1719" i="16"/>
  <c r="H1718" i="16"/>
  <c r="H1717" i="16"/>
  <c r="H1716" i="16"/>
  <c r="H1715" i="16"/>
  <c r="H1714" i="16"/>
  <c r="H1713" i="16"/>
  <c r="H1712" i="16"/>
  <c r="H1711" i="16"/>
  <c r="H1710" i="16"/>
  <c r="H1709" i="16"/>
  <c r="H1708" i="16"/>
  <c r="H1707" i="16"/>
  <c r="H1706" i="16"/>
  <c r="H1705" i="16"/>
  <c r="H1704" i="16"/>
  <c r="H1703" i="16"/>
  <c r="H1702" i="16"/>
  <c r="H1701" i="16"/>
  <c r="H1700" i="16"/>
  <c r="H1699" i="16"/>
  <c r="H1698" i="16"/>
  <c r="H1697" i="16"/>
  <c r="H1696" i="16"/>
  <c r="H1695" i="16"/>
  <c r="H1694" i="16"/>
  <c r="H1693" i="16"/>
  <c r="H1692" i="16"/>
  <c r="H1691" i="16"/>
  <c r="H1690" i="16"/>
  <c r="H1689" i="16"/>
  <c r="H1688" i="16"/>
  <c r="H1687" i="16"/>
  <c r="H1686" i="16"/>
  <c r="H1685" i="16"/>
  <c r="H1684" i="16"/>
  <c r="H1683" i="16"/>
  <c r="H1682" i="16"/>
  <c r="H1681" i="16"/>
  <c r="H1680" i="16"/>
  <c r="H1679" i="16"/>
  <c r="H1678" i="16"/>
  <c r="H1677" i="16"/>
  <c r="H1676" i="16"/>
  <c r="H1675" i="16"/>
  <c r="H1674" i="16"/>
  <c r="H1673" i="16"/>
  <c r="H1672" i="16"/>
  <c r="H1671" i="16"/>
  <c r="H1670" i="16"/>
  <c r="H1669" i="16"/>
  <c r="H1668" i="16"/>
  <c r="H1667" i="16"/>
  <c r="H1666" i="16"/>
  <c r="H1665" i="16"/>
  <c r="H1664" i="16"/>
  <c r="H1663" i="16"/>
  <c r="H1662" i="16"/>
  <c r="H1661" i="16"/>
  <c r="H1660" i="16"/>
  <c r="H1659" i="16"/>
  <c r="H1658" i="16"/>
  <c r="H1657" i="16"/>
  <c r="H1656" i="16"/>
  <c r="H1655" i="16"/>
  <c r="H1654" i="16"/>
  <c r="H1653" i="16"/>
  <c r="H1652" i="16"/>
  <c r="H1651" i="16"/>
  <c r="H1650" i="16"/>
  <c r="H1649" i="16"/>
  <c r="H1648" i="16"/>
  <c r="H1647" i="16"/>
  <c r="H1646" i="16"/>
  <c r="H1645" i="16"/>
  <c r="H1644" i="16"/>
  <c r="H1643" i="16"/>
  <c r="H1642" i="16"/>
  <c r="H1641" i="16"/>
  <c r="H1640" i="16"/>
  <c r="H1639" i="16"/>
  <c r="H1638" i="16"/>
  <c r="H1637" i="16"/>
  <c r="H1636" i="16"/>
  <c r="H1635" i="16"/>
  <c r="H1634" i="16"/>
  <c r="H1633" i="16"/>
  <c r="H1632" i="16"/>
  <c r="H1631" i="16"/>
  <c r="H1630" i="16"/>
  <c r="H1629" i="16"/>
  <c r="H1628" i="16"/>
  <c r="H1627" i="16"/>
  <c r="H1626" i="16"/>
  <c r="H1625" i="16"/>
  <c r="H1624" i="16"/>
  <c r="H1623" i="16"/>
  <c r="H1622" i="16"/>
  <c r="H1621" i="16"/>
  <c r="H1620" i="16"/>
  <c r="H1619" i="16"/>
  <c r="H1618" i="16"/>
  <c r="H1617" i="16"/>
  <c r="H1616" i="16"/>
  <c r="H1615" i="16"/>
  <c r="H1614" i="16"/>
  <c r="H1613" i="16"/>
  <c r="H1612" i="16"/>
  <c r="H1611" i="16"/>
  <c r="H1610" i="16"/>
  <c r="H1609" i="16"/>
  <c r="H1608" i="16"/>
  <c r="H1607" i="16"/>
  <c r="H1606" i="16"/>
  <c r="H1605" i="16"/>
  <c r="H1604" i="16"/>
  <c r="H1603" i="16"/>
  <c r="H1602" i="16"/>
  <c r="H1601" i="16"/>
  <c r="H1600" i="16"/>
  <c r="H1599" i="16"/>
  <c r="H1598" i="16"/>
  <c r="H1597" i="16"/>
  <c r="H1596" i="16"/>
  <c r="H1595" i="16"/>
  <c r="H1594" i="16"/>
  <c r="H1593" i="16"/>
  <c r="H1592" i="16"/>
  <c r="H1591" i="16"/>
  <c r="H1590" i="16"/>
  <c r="H1589" i="16"/>
  <c r="H1588" i="16"/>
  <c r="H1587" i="16"/>
  <c r="H1586" i="16"/>
  <c r="H1585" i="16"/>
  <c r="H1584" i="16"/>
  <c r="H1583" i="16"/>
  <c r="H1582" i="16"/>
  <c r="H1581" i="16"/>
  <c r="H1580" i="16"/>
  <c r="H1579" i="16"/>
  <c r="H1578" i="16"/>
  <c r="H1577" i="16"/>
  <c r="H1576" i="16"/>
  <c r="H1575" i="16"/>
  <c r="H1574" i="16"/>
  <c r="H1573" i="16"/>
  <c r="H1572" i="16"/>
  <c r="H1571" i="16"/>
  <c r="H1570" i="16"/>
  <c r="H1569" i="16"/>
  <c r="H1568" i="16"/>
  <c r="H1567" i="16"/>
  <c r="H1566" i="16"/>
  <c r="H1565" i="16"/>
  <c r="H1564" i="16"/>
  <c r="H1563" i="16"/>
  <c r="H1562" i="16"/>
  <c r="H1561" i="16"/>
  <c r="H1560" i="16"/>
  <c r="H1559" i="16"/>
  <c r="H1558" i="16"/>
  <c r="H1557" i="16"/>
  <c r="H1556" i="16"/>
  <c r="H1555" i="16"/>
  <c r="H1554" i="16"/>
  <c r="H1553" i="16"/>
  <c r="H1552" i="16"/>
  <c r="H1551" i="16"/>
  <c r="H1550" i="16"/>
  <c r="H1549" i="16"/>
  <c r="H1548" i="16"/>
  <c r="H1547" i="16"/>
  <c r="H1546" i="16"/>
  <c r="H1545" i="16"/>
  <c r="H1544" i="16"/>
  <c r="H1543" i="16"/>
  <c r="H1542" i="16"/>
  <c r="H1541" i="16"/>
  <c r="H1540" i="16"/>
  <c r="H1539" i="16"/>
  <c r="H1538" i="16"/>
  <c r="H1537" i="16"/>
  <c r="H1536" i="16"/>
  <c r="H1535" i="16"/>
  <c r="H1534" i="16"/>
  <c r="H1533" i="16"/>
  <c r="H1532" i="16"/>
  <c r="H1531" i="16"/>
  <c r="H1530" i="16"/>
  <c r="H1529" i="16"/>
  <c r="H1528" i="16"/>
  <c r="H1527" i="16"/>
  <c r="H1526" i="16"/>
  <c r="H1525" i="16"/>
  <c r="H1524" i="16"/>
  <c r="H1523" i="16"/>
  <c r="H1522" i="16"/>
  <c r="H1521" i="16"/>
  <c r="H1520" i="16"/>
  <c r="H1519" i="16"/>
  <c r="H1518" i="16"/>
  <c r="H1517" i="16"/>
  <c r="H1516" i="16"/>
  <c r="H1515" i="16"/>
  <c r="H1514" i="16"/>
  <c r="H1513" i="16"/>
  <c r="H1512" i="16"/>
  <c r="H1511" i="16"/>
  <c r="H1510" i="16"/>
  <c r="H1509" i="16"/>
  <c r="H1508" i="16"/>
  <c r="H1507" i="16"/>
  <c r="H1506" i="16"/>
  <c r="H1505" i="16"/>
  <c r="H1504" i="16"/>
  <c r="H1503" i="16"/>
  <c r="H1502" i="16"/>
  <c r="H1501" i="16"/>
  <c r="H1500" i="16"/>
  <c r="H1499" i="16"/>
  <c r="H1498" i="16"/>
  <c r="H1497" i="16"/>
  <c r="H1496" i="16"/>
  <c r="H1495" i="16"/>
  <c r="H1494" i="16"/>
  <c r="H1493" i="16"/>
  <c r="H1492" i="16"/>
  <c r="H1491" i="16"/>
  <c r="H1490" i="16"/>
  <c r="H1489" i="16"/>
  <c r="H1488" i="16"/>
  <c r="H1487" i="16"/>
  <c r="H1486" i="16"/>
  <c r="H1485" i="16"/>
  <c r="H1484" i="16"/>
  <c r="H1483" i="16"/>
  <c r="H1482" i="16"/>
  <c r="H1481" i="16"/>
  <c r="H1480" i="16"/>
  <c r="H1479" i="16"/>
  <c r="H1478" i="16"/>
  <c r="H1477" i="16"/>
  <c r="H1476" i="16"/>
  <c r="H1475" i="16"/>
  <c r="H1474" i="16"/>
  <c r="H1473" i="16"/>
  <c r="H1472" i="16"/>
  <c r="H1471" i="16"/>
  <c r="H1470" i="16"/>
  <c r="H1469" i="16"/>
  <c r="H1468" i="16"/>
  <c r="H1467" i="16"/>
  <c r="H1466" i="16"/>
  <c r="H1465" i="16"/>
  <c r="H1464" i="16"/>
  <c r="H1463" i="16"/>
  <c r="H1462" i="16"/>
  <c r="H1461" i="16"/>
  <c r="H1460" i="16"/>
  <c r="H1459" i="16"/>
  <c r="H1458" i="16"/>
  <c r="H1457" i="16"/>
  <c r="H1456" i="16"/>
  <c r="H1455" i="16"/>
  <c r="H1454" i="16"/>
  <c r="H1453" i="16"/>
  <c r="H1452" i="16"/>
  <c r="H1451" i="16"/>
  <c r="H1450" i="16"/>
  <c r="H1449" i="16"/>
  <c r="H1448" i="16"/>
  <c r="H1447" i="16"/>
  <c r="H1446" i="16"/>
  <c r="H1445" i="16"/>
  <c r="H1444" i="16"/>
  <c r="H1443" i="16"/>
  <c r="H1442" i="16"/>
  <c r="H1441" i="16"/>
  <c r="H1440" i="16"/>
  <c r="H1439" i="16"/>
  <c r="H1438" i="16"/>
  <c r="H1437" i="16"/>
  <c r="H1436" i="16"/>
  <c r="H1435" i="16"/>
  <c r="H1434" i="16"/>
  <c r="H1433" i="16"/>
  <c r="H1432" i="16"/>
  <c r="H1431" i="16"/>
  <c r="H1430" i="16"/>
  <c r="H1429" i="16"/>
  <c r="H1428" i="16"/>
  <c r="H1427" i="16"/>
  <c r="H1426" i="16"/>
  <c r="H1425" i="16"/>
  <c r="H1424" i="16"/>
  <c r="H1423" i="16"/>
  <c r="H1422" i="16"/>
  <c r="H1421" i="16"/>
  <c r="H1420" i="16"/>
  <c r="H1419" i="16"/>
  <c r="H1418" i="16"/>
  <c r="H1417" i="16"/>
  <c r="H1416" i="16"/>
  <c r="H1415" i="16"/>
  <c r="H1414" i="16"/>
  <c r="H1413" i="16"/>
  <c r="H1412" i="16"/>
  <c r="H1411" i="16"/>
  <c r="H1410" i="16"/>
  <c r="H1409" i="16"/>
  <c r="H1408" i="16"/>
  <c r="H1407" i="16"/>
  <c r="H1406" i="16"/>
  <c r="H1405" i="16"/>
  <c r="H1404" i="16"/>
  <c r="H1403" i="16"/>
  <c r="H1402" i="16"/>
  <c r="H1401" i="16"/>
  <c r="H1400" i="16"/>
  <c r="H1399" i="16"/>
  <c r="H1398" i="16"/>
  <c r="H1397" i="16"/>
  <c r="H1396" i="16"/>
  <c r="H1395" i="16"/>
  <c r="H1394" i="16"/>
  <c r="H1393" i="16"/>
  <c r="H1392" i="16"/>
  <c r="H1391" i="16"/>
  <c r="H1390" i="16"/>
  <c r="H1389" i="16"/>
  <c r="H1388" i="16"/>
  <c r="H1387" i="16"/>
  <c r="H1386" i="16"/>
  <c r="H1385" i="16"/>
  <c r="H1384" i="16"/>
  <c r="H1383" i="16"/>
  <c r="H1382" i="16"/>
  <c r="H1381" i="16"/>
  <c r="H1380" i="16"/>
  <c r="H1379" i="16"/>
  <c r="H1378" i="16"/>
  <c r="H1377" i="16"/>
  <c r="H1376" i="16"/>
  <c r="H1375" i="16"/>
  <c r="H1374" i="16"/>
  <c r="H1373" i="16"/>
  <c r="H1372" i="16"/>
  <c r="H1371" i="16"/>
  <c r="H1370" i="16"/>
  <c r="H1369" i="16"/>
  <c r="H1368" i="16"/>
  <c r="H1367" i="16"/>
  <c r="H1366" i="16"/>
  <c r="H1365" i="16"/>
  <c r="H1364" i="16"/>
  <c r="H1363" i="16"/>
  <c r="H1362" i="16"/>
  <c r="H1361" i="16"/>
  <c r="H1360" i="16"/>
  <c r="H1359" i="16"/>
  <c r="H1358" i="16"/>
  <c r="H1357" i="16"/>
  <c r="H1356" i="16"/>
  <c r="H1355" i="16"/>
  <c r="H1354" i="16"/>
  <c r="H1353" i="16"/>
  <c r="H1352" i="16"/>
  <c r="H1351" i="16"/>
  <c r="H1350" i="16"/>
  <c r="H1349" i="16"/>
  <c r="H1348" i="16"/>
  <c r="H1347" i="16"/>
  <c r="H1346" i="16"/>
  <c r="H1345" i="16"/>
  <c r="H1344" i="16"/>
  <c r="H1343" i="16"/>
  <c r="H1342" i="16"/>
  <c r="H1341" i="16"/>
  <c r="H1340" i="16"/>
  <c r="H1339" i="16"/>
  <c r="H1338" i="16"/>
  <c r="H1337" i="16"/>
  <c r="H1336" i="16"/>
  <c r="H1335" i="16"/>
  <c r="H1334" i="16"/>
  <c r="H1333" i="16"/>
  <c r="H1332" i="16"/>
  <c r="H1331" i="16"/>
  <c r="H1330" i="16"/>
  <c r="H1329" i="16"/>
  <c r="H1328" i="16"/>
  <c r="H1327" i="16"/>
  <c r="H1326" i="16"/>
  <c r="H1325" i="16"/>
  <c r="H1324" i="16"/>
  <c r="H1323" i="16"/>
  <c r="H1322" i="16"/>
  <c r="H1321" i="16"/>
  <c r="H1320" i="16"/>
  <c r="H1319" i="16"/>
  <c r="H1318" i="16"/>
  <c r="H1317" i="16"/>
  <c r="H1316" i="16"/>
  <c r="H1315" i="16"/>
  <c r="H1314" i="16"/>
  <c r="H1313" i="16"/>
  <c r="H1312" i="16"/>
  <c r="H1311" i="16"/>
  <c r="H1310" i="16"/>
  <c r="H1309" i="16"/>
  <c r="H1308" i="16"/>
  <c r="H1307" i="16"/>
  <c r="H1306" i="16"/>
  <c r="H1305" i="16"/>
  <c r="H1304" i="16"/>
  <c r="H1303" i="16"/>
  <c r="H1302" i="16"/>
  <c r="H1301" i="16"/>
  <c r="H1300" i="16"/>
  <c r="H1299" i="16"/>
  <c r="H1298" i="16"/>
  <c r="H1297" i="16"/>
  <c r="H1296" i="16"/>
  <c r="H1295" i="16"/>
  <c r="H1294" i="16"/>
  <c r="H1293" i="16"/>
  <c r="H1292" i="16"/>
  <c r="H1291" i="16"/>
  <c r="H1290" i="16"/>
  <c r="H1289" i="16"/>
  <c r="H1288" i="16"/>
  <c r="H1287" i="16"/>
  <c r="H1286" i="16"/>
  <c r="H1285" i="16"/>
  <c r="H1284" i="16"/>
  <c r="H1283" i="16"/>
  <c r="H1282" i="16"/>
  <c r="H1281" i="16"/>
  <c r="H1280" i="16"/>
  <c r="H1279" i="16"/>
  <c r="H1278" i="16"/>
  <c r="H1277" i="16"/>
  <c r="H1276" i="16"/>
  <c r="H1275" i="16"/>
  <c r="H1274" i="16"/>
  <c r="H1273" i="16"/>
  <c r="H1272" i="16"/>
  <c r="H1271" i="16"/>
  <c r="H1270" i="16"/>
  <c r="H1269" i="16"/>
  <c r="H1268" i="16"/>
  <c r="H1267" i="16"/>
  <c r="H1266" i="16"/>
  <c r="H1265" i="16"/>
  <c r="H1264" i="16"/>
  <c r="H1263" i="16"/>
  <c r="H1262" i="16"/>
  <c r="H1261" i="16"/>
  <c r="H1260" i="16"/>
  <c r="H1259" i="16"/>
  <c r="H1258" i="16"/>
  <c r="H1257" i="16"/>
  <c r="H1256" i="16"/>
  <c r="H1255" i="16"/>
  <c r="H1254" i="16"/>
  <c r="H1253" i="16"/>
  <c r="H1252" i="16"/>
  <c r="H1251" i="16"/>
  <c r="H1250" i="16"/>
  <c r="H1249" i="16"/>
  <c r="H1248" i="16"/>
  <c r="H1247" i="16"/>
  <c r="H1246" i="16"/>
  <c r="H1245" i="16"/>
  <c r="H1244" i="16"/>
  <c r="H1243" i="16"/>
  <c r="H1242" i="16"/>
  <c r="H1241" i="16"/>
  <c r="H1240" i="16"/>
  <c r="H1239" i="16"/>
  <c r="H1238" i="16"/>
  <c r="H1237" i="16"/>
  <c r="H1236" i="16"/>
  <c r="H1235" i="16"/>
  <c r="H1234" i="16"/>
  <c r="H1233" i="16"/>
  <c r="H1232" i="16"/>
  <c r="H1231" i="16"/>
  <c r="H1230" i="16"/>
  <c r="H1229" i="16"/>
  <c r="H1228" i="16"/>
  <c r="H1227" i="16"/>
  <c r="H1226" i="16"/>
  <c r="H1225" i="16"/>
  <c r="H1224" i="16"/>
  <c r="H1223" i="16"/>
  <c r="H1222" i="16"/>
  <c r="H1221" i="16"/>
  <c r="H1220" i="16"/>
  <c r="H1219" i="16"/>
  <c r="H1218" i="16"/>
  <c r="H1217" i="16"/>
  <c r="H1216" i="16"/>
  <c r="H1215" i="16"/>
  <c r="H1214" i="16"/>
  <c r="H1213" i="16"/>
  <c r="H1212" i="16"/>
  <c r="H1211" i="16"/>
  <c r="H1210" i="16"/>
  <c r="H1209" i="16"/>
  <c r="H1208" i="16"/>
  <c r="H1207" i="16"/>
  <c r="H1206" i="16"/>
  <c r="H1205" i="16"/>
  <c r="H1204" i="16"/>
  <c r="H1203" i="16"/>
  <c r="H1202" i="16"/>
  <c r="H1201" i="16"/>
  <c r="H1200" i="16"/>
  <c r="H1199" i="16"/>
  <c r="H1198" i="16"/>
  <c r="H1197" i="16"/>
  <c r="H1196" i="16"/>
  <c r="H1195" i="16"/>
  <c r="H1194" i="16"/>
  <c r="H1193" i="16"/>
  <c r="H1192" i="16"/>
  <c r="H1191" i="16"/>
  <c r="H1190" i="16"/>
  <c r="H1189" i="16"/>
  <c r="H1188" i="16"/>
  <c r="H1187" i="16"/>
  <c r="H1186" i="16"/>
  <c r="H1185" i="16"/>
  <c r="H1184" i="16"/>
  <c r="H1183" i="16"/>
  <c r="H1182" i="16"/>
  <c r="H1181" i="16"/>
  <c r="H1180" i="16"/>
  <c r="H1179" i="16"/>
  <c r="H1178" i="16"/>
  <c r="H1177" i="16"/>
  <c r="H1176" i="16"/>
  <c r="H1175" i="16"/>
  <c r="H1174" i="16"/>
  <c r="H1173" i="16"/>
  <c r="H1172" i="16"/>
  <c r="H1171" i="16"/>
  <c r="H1170" i="16"/>
  <c r="H1169" i="16"/>
  <c r="H1168" i="16"/>
  <c r="H1167" i="16"/>
  <c r="H1166" i="16"/>
  <c r="H1165" i="16"/>
  <c r="H1164" i="16"/>
  <c r="H1163" i="16"/>
  <c r="H1162" i="16"/>
  <c r="H1161" i="16"/>
  <c r="H1160" i="16"/>
  <c r="H1159" i="16"/>
  <c r="H1158" i="16"/>
  <c r="H1157" i="16"/>
  <c r="H1156" i="16"/>
  <c r="H1155" i="16"/>
  <c r="H1154" i="16"/>
  <c r="H1153" i="16"/>
  <c r="H1152" i="16"/>
  <c r="H1151" i="16"/>
  <c r="H1150" i="16"/>
  <c r="H1149" i="16"/>
  <c r="H1148" i="16"/>
  <c r="H1147" i="16"/>
  <c r="H1146" i="16"/>
  <c r="H1145" i="16"/>
  <c r="H1144" i="16"/>
  <c r="H1143" i="16"/>
  <c r="H1142" i="16"/>
  <c r="H1141" i="16"/>
  <c r="H1140" i="16"/>
  <c r="H1139" i="16"/>
  <c r="H1138" i="16"/>
  <c r="H1137" i="16"/>
  <c r="H1136" i="16"/>
  <c r="H1135" i="16"/>
  <c r="H1134" i="16"/>
  <c r="H1133" i="16"/>
  <c r="H1132" i="16"/>
  <c r="H1131" i="16"/>
  <c r="H1130" i="16"/>
  <c r="H1129" i="16"/>
  <c r="H1128" i="16"/>
  <c r="H1127" i="16"/>
  <c r="H1126" i="16"/>
  <c r="H1125" i="16"/>
  <c r="H1124" i="16"/>
  <c r="H1123" i="16"/>
  <c r="H1122" i="16"/>
  <c r="H1121" i="16"/>
  <c r="H1120" i="16"/>
  <c r="H1119" i="16"/>
  <c r="H1118" i="16"/>
  <c r="H1117" i="16"/>
  <c r="H1116" i="16"/>
  <c r="H1115" i="16"/>
  <c r="H1114" i="16"/>
  <c r="H1113" i="16"/>
  <c r="H1112" i="16"/>
  <c r="H1111" i="16"/>
  <c r="H1110" i="16"/>
  <c r="H1109" i="16"/>
  <c r="H1108" i="16"/>
  <c r="H1107" i="16"/>
  <c r="H1106" i="16"/>
  <c r="H1105" i="16"/>
  <c r="H1104" i="16"/>
  <c r="H1103" i="16"/>
  <c r="H1102" i="16"/>
  <c r="H1101" i="16"/>
  <c r="H1100" i="16"/>
  <c r="H1099" i="16"/>
  <c r="H1098" i="16"/>
  <c r="H1097" i="16"/>
  <c r="H1096" i="16"/>
  <c r="H1095" i="16"/>
  <c r="H1094" i="16"/>
  <c r="H1093" i="16"/>
  <c r="H1092" i="16"/>
  <c r="H1091" i="16"/>
  <c r="H1090" i="16"/>
  <c r="H1089" i="16"/>
  <c r="H1088" i="16"/>
  <c r="H1087" i="16"/>
  <c r="H1086" i="16"/>
  <c r="H1085" i="16"/>
  <c r="H1084" i="16"/>
  <c r="H1083" i="16"/>
  <c r="H1082" i="16"/>
  <c r="H1081" i="16"/>
  <c r="H1080" i="16"/>
  <c r="H1079" i="16"/>
  <c r="H1078" i="16"/>
  <c r="H1077" i="16"/>
  <c r="H1076" i="16"/>
  <c r="H1075" i="16"/>
  <c r="H1074" i="16"/>
  <c r="H1073" i="16"/>
  <c r="H1072" i="16"/>
  <c r="H1071" i="16"/>
  <c r="H1070" i="16"/>
  <c r="H1069" i="16"/>
  <c r="H1068" i="16"/>
  <c r="H1067" i="16"/>
  <c r="H1066" i="16"/>
  <c r="H1065" i="16"/>
  <c r="H1064" i="16"/>
  <c r="H1063" i="16"/>
  <c r="H1062" i="16"/>
  <c r="H1061" i="16"/>
  <c r="H1060" i="16"/>
  <c r="H1059" i="16"/>
  <c r="H1058" i="16"/>
  <c r="H1057" i="16"/>
  <c r="H1056" i="16"/>
  <c r="H1055" i="16"/>
  <c r="H1054" i="16"/>
  <c r="H1053" i="16"/>
  <c r="H1052" i="16"/>
  <c r="H1051" i="16"/>
  <c r="H1050" i="16"/>
  <c r="H1049" i="16"/>
  <c r="H1048" i="16"/>
  <c r="H1047" i="16"/>
  <c r="H1046" i="16"/>
  <c r="H1045" i="16"/>
  <c r="H1044" i="16"/>
  <c r="H1043" i="16"/>
  <c r="H1042" i="16"/>
  <c r="H1041" i="16"/>
  <c r="H1040" i="16"/>
  <c r="H1039" i="16"/>
  <c r="H1038" i="16"/>
  <c r="H1037" i="16"/>
  <c r="H1036" i="16"/>
  <c r="H1035" i="16"/>
  <c r="H1034" i="16"/>
  <c r="H1033" i="16"/>
  <c r="H1032" i="16"/>
  <c r="H1031" i="16"/>
  <c r="H1030" i="16"/>
  <c r="H1029" i="16"/>
  <c r="H1028" i="16"/>
  <c r="H1027" i="16"/>
  <c r="H1026" i="16"/>
  <c r="H1025" i="16"/>
  <c r="H1024" i="16"/>
  <c r="H1023" i="16"/>
  <c r="H1022" i="16"/>
  <c r="H1021" i="16"/>
  <c r="H1020" i="16"/>
  <c r="H1019" i="16"/>
  <c r="H1018" i="16"/>
  <c r="H1017" i="16"/>
  <c r="H1016" i="16"/>
  <c r="H1015" i="16"/>
  <c r="H1014" i="16"/>
  <c r="H1013" i="16"/>
  <c r="H1012" i="16"/>
  <c r="H1011" i="16"/>
  <c r="H1010" i="16"/>
  <c r="H1009" i="16"/>
  <c r="H1008" i="16"/>
  <c r="H1007" i="16"/>
  <c r="H1006" i="16"/>
  <c r="H1005" i="16"/>
  <c r="H1004" i="16"/>
  <c r="H1003" i="16"/>
  <c r="H1002" i="16"/>
  <c r="H1001" i="16"/>
  <c r="H1000" i="16"/>
  <c r="H999" i="16"/>
  <c r="H998" i="16"/>
  <c r="H997" i="16"/>
  <c r="H996" i="16"/>
  <c r="H995" i="16"/>
  <c r="H994" i="16"/>
  <c r="H993" i="16"/>
  <c r="H992" i="16"/>
  <c r="H991" i="16"/>
  <c r="H990" i="16"/>
  <c r="H989" i="16"/>
  <c r="H988" i="16"/>
  <c r="H987" i="16"/>
  <c r="H986" i="16"/>
  <c r="H985" i="16"/>
  <c r="H984" i="16"/>
  <c r="H983" i="16"/>
  <c r="H982" i="16"/>
  <c r="H981" i="16"/>
  <c r="H980" i="16"/>
  <c r="H979" i="16"/>
  <c r="H978" i="16"/>
  <c r="H977" i="16"/>
  <c r="H976" i="16"/>
  <c r="H975" i="16"/>
  <c r="H974" i="16"/>
  <c r="H973" i="16"/>
  <c r="H972" i="16"/>
  <c r="H971" i="16"/>
  <c r="H970" i="16"/>
  <c r="H969" i="16"/>
  <c r="H968" i="16"/>
  <c r="H967" i="16"/>
  <c r="H966" i="16"/>
  <c r="H965" i="16"/>
  <c r="H964" i="16"/>
  <c r="H963" i="16"/>
  <c r="H962" i="16"/>
  <c r="H961" i="16"/>
  <c r="H960" i="16"/>
  <c r="H959" i="16"/>
  <c r="H958" i="16"/>
  <c r="H957" i="16"/>
  <c r="H956" i="16"/>
  <c r="H955" i="16"/>
  <c r="H954" i="16"/>
  <c r="H953" i="16"/>
  <c r="H952" i="16"/>
  <c r="H951" i="16"/>
  <c r="H950" i="16"/>
  <c r="H949" i="16"/>
  <c r="H948" i="16"/>
  <c r="H947" i="16"/>
  <c r="H946" i="16"/>
  <c r="H945" i="16"/>
  <c r="H944" i="16"/>
  <c r="H943" i="16"/>
  <c r="H942" i="16"/>
  <c r="H941" i="16"/>
  <c r="H940" i="16"/>
  <c r="H939" i="16"/>
  <c r="H938" i="16"/>
  <c r="H937" i="16"/>
  <c r="H936" i="16"/>
  <c r="H935" i="16"/>
  <c r="H934" i="16"/>
  <c r="H933" i="16"/>
  <c r="H932" i="16"/>
  <c r="H931" i="16"/>
  <c r="H930" i="16"/>
  <c r="H929" i="16"/>
  <c r="H928" i="16"/>
  <c r="H927" i="16"/>
  <c r="H926" i="16"/>
  <c r="H925" i="16"/>
  <c r="H924" i="16"/>
  <c r="H923" i="16"/>
  <c r="H922" i="16"/>
  <c r="H921" i="16"/>
  <c r="H920" i="16"/>
  <c r="H919" i="16"/>
  <c r="H918" i="16"/>
  <c r="H917" i="16"/>
  <c r="H916" i="16"/>
  <c r="H915" i="16"/>
  <c r="H914" i="16"/>
  <c r="H913" i="16"/>
  <c r="H912" i="16"/>
  <c r="H911" i="16"/>
  <c r="H910" i="16"/>
  <c r="H909" i="16"/>
  <c r="H908" i="16"/>
  <c r="H907" i="16"/>
  <c r="H906" i="16"/>
  <c r="H905" i="16"/>
  <c r="H904" i="16"/>
  <c r="H903" i="16"/>
  <c r="H902" i="16"/>
  <c r="H901" i="16"/>
  <c r="H900" i="16"/>
  <c r="H899" i="16"/>
  <c r="H898" i="16"/>
  <c r="H897" i="16"/>
  <c r="H896" i="16"/>
  <c r="H895" i="16"/>
  <c r="H894" i="16"/>
  <c r="H893" i="16"/>
  <c r="H892" i="16"/>
  <c r="H891" i="16"/>
  <c r="H890" i="16"/>
  <c r="H889" i="16"/>
  <c r="H888" i="16"/>
  <c r="H887" i="16"/>
  <c r="H886" i="16"/>
  <c r="H885" i="16"/>
  <c r="H884" i="16"/>
  <c r="H883" i="16"/>
  <c r="H882" i="16"/>
  <c r="H881" i="16"/>
  <c r="H880" i="16"/>
  <c r="H879" i="16"/>
  <c r="H878" i="16"/>
  <c r="H877" i="16"/>
  <c r="H876" i="16"/>
  <c r="H875" i="16"/>
  <c r="H874" i="16"/>
  <c r="H873" i="16"/>
  <c r="H872" i="16"/>
  <c r="H871" i="16"/>
  <c r="H870" i="16"/>
  <c r="H869" i="16"/>
  <c r="H868" i="16"/>
  <c r="H867" i="16"/>
  <c r="H866" i="16"/>
  <c r="H865" i="16"/>
  <c r="H864" i="16"/>
  <c r="H863" i="16"/>
  <c r="H862" i="16"/>
  <c r="H861" i="16"/>
  <c r="H860" i="16"/>
  <c r="H859" i="16"/>
  <c r="H858" i="16"/>
  <c r="H857" i="16"/>
  <c r="H856" i="16"/>
  <c r="H855" i="16"/>
  <c r="H854" i="16"/>
  <c r="H853" i="16"/>
  <c r="H852" i="16"/>
  <c r="H851" i="16"/>
  <c r="H850" i="16"/>
  <c r="H849" i="16"/>
  <c r="H848" i="16"/>
  <c r="H847" i="16"/>
  <c r="H846" i="16"/>
  <c r="H845" i="16"/>
  <c r="H844" i="16"/>
  <c r="H843" i="16"/>
  <c r="H842" i="16"/>
  <c r="H841" i="16"/>
  <c r="H840" i="16"/>
  <c r="H839" i="16"/>
  <c r="H838" i="16"/>
  <c r="H837" i="16"/>
  <c r="H836" i="16"/>
  <c r="H835" i="16"/>
  <c r="H834" i="16"/>
  <c r="H833" i="16"/>
  <c r="H832" i="16"/>
  <c r="H831" i="16"/>
  <c r="H830" i="16"/>
  <c r="H829" i="16"/>
  <c r="H828" i="16"/>
  <c r="H827" i="16"/>
  <c r="H826" i="16"/>
  <c r="H825" i="16"/>
  <c r="H824" i="16"/>
  <c r="H823" i="16"/>
  <c r="H822" i="16"/>
  <c r="H821" i="16"/>
  <c r="H820" i="16"/>
  <c r="H819" i="16"/>
  <c r="H818" i="16"/>
  <c r="H817" i="16"/>
  <c r="H816" i="16"/>
  <c r="H815" i="16"/>
  <c r="H814" i="16"/>
  <c r="H813" i="16"/>
  <c r="H812" i="16"/>
  <c r="H811" i="16"/>
  <c r="H810" i="16"/>
  <c r="H809" i="16"/>
  <c r="H808" i="16"/>
  <c r="H807" i="16"/>
  <c r="H806" i="16"/>
  <c r="H805" i="16"/>
  <c r="H804" i="16"/>
  <c r="H803" i="16"/>
  <c r="H802" i="16"/>
  <c r="H801" i="16"/>
  <c r="H800" i="16"/>
  <c r="H799" i="16"/>
  <c r="H798" i="16"/>
  <c r="H797" i="16"/>
  <c r="H796" i="16"/>
  <c r="H795" i="16"/>
  <c r="H794" i="16"/>
  <c r="H793" i="16"/>
  <c r="H792" i="16"/>
  <c r="H791" i="16"/>
  <c r="H790" i="16"/>
  <c r="H789" i="16"/>
  <c r="H788" i="16"/>
  <c r="H787" i="16"/>
  <c r="H786" i="16"/>
  <c r="H785" i="16"/>
  <c r="H784" i="16"/>
  <c r="H783" i="16"/>
  <c r="H782" i="16"/>
  <c r="H781" i="16"/>
  <c r="H780" i="16"/>
  <c r="H779" i="16"/>
  <c r="H778" i="16"/>
  <c r="H777" i="16"/>
  <c r="H776" i="16"/>
  <c r="H775" i="16"/>
  <c r="H774" i="16"/>
  <c r="H773" i="16"/>
  <c r="H772" i="16"/>
  <c r="H771" i="16"/>
  <c r="H770" i="16"/>
  <c r="H769" i="16"/>
  <c r="H768" i="16"/>
  <c r="H767" i="16"/>
  <c r="H766" i="16"/>
  <c r="H765" i="16"/>
  <c r="H764" i="16"/>
  <c r="H763" i="16"/>
  <c r="H762" i="16"/>
  <c r="H761" i="16"/>
  <c r="H760" i="16"/>
  <c r="H759" i="16"/>
  <c r="H758" i="16"/>
  <c r="H757" i="16"/>
  <c r="H756" i="16"/>
  <c r="H755" i="16"/>
  <c r="H754" i="16"/>
  <c r="H753" i="16"/>
  <c r="H752" i="16"/>
  <c r="H751" i="16"/>
  <c r="H750" i="16"/>
  <c r="H749" i="16"/>
  <c r="H748" i="16"/>
  <c r="H747" i="16"/>
  <c r="H746" i="16"/>
  <c r="H745" i="16"/>
  <c r="H744" i="16"/>
  <c r="H743" i="16"/>
  <c r="H742" i="16"/>
  <c r="H741" i="16"/>
  <c r="H740" i="16"/>
  <c r="H739" i="16"/>
  <c r="H738" i="16"/>
  <c r="H737" i="16"/>
  <c r="H736" i="16"/>
  <c r="H735" i="16"/>
  <c r="H734" i="16"/>
  <c r="H733" i="16"/>
  <c r="H732" i="16"/>
  <c r="H731" i="16"/>
  <c r="H730" i="16"/>
  <c r="H729" i="16"/>
  <c r="H728" i="16"/>
  <c r="H727" i="16"/>
  <c r="H726" i="16"/>
  <c r="H725" i="16"/>
  <c r="H724" i="16"/>
  <c r="H723" i="16"/>
  <c r="H722" i="16"/>
  <c r="H721" i="16"/>
  <c r="H720" i="16"/>
  <c r="H719" i="16"/>
  <c r="H718" i="16"/>
  <c r="H717" i="16"/>
  <c r="H716" i="16"/>
  <c r="H715" i="16"/>
  <c r="H714" i="16"/>
  <c r="H713" i="16"/>
  <c r="H712" i="16"/>
  <c r="H711" i="16"/>
  <c r="H710" i="16"/>
  <c r="H709" i="16"/>
  <c r="H708" i="16"/>
  <c r="H707" i="16"/>
  <c r="H706" i="16"/>
  <c r="H705" i="16"/>
  <c r="H704" i="16"/>
  <c r="H703" i="16"/>
  <c r="H702" i="16"/>
  <c r="H701" i="16"/>
  <c r="H700" i="16"/>
  <c r="H699" i="16"/>
  <c r="H698" i="16"/>
  <c r="H697" i="16"/>
  <c r="H696" i="16"/>
  <c r="H695" i="16"/>
  <c r="H694" i="16"/>
  <c r="H693" i="16"/>
  <c r="H692" i="16"/>
  <c r="H691" i="16"/>
  <c r="H690" i="16"/>
  <c r="H689" i="16"/>
  <c r="H688" i="16"/>
  <c r="H687" i="16"/>
  <c r="H686" i="16"/>
  <c r="H685" i="16"/>
  <c r="H684" i="16"/>
  <c r="H683" i="16"/>
  <c r="H682" i="16"/>
  <c r="H681" i="16"/>
  <c r="H680" i="16"/>
  <c r="H679" i="16"/>
  <c r="H678" i="16"/>
  <c r="H677" i="16"/>
  <c r="H676" i="16"/>
  <c r="H675" i="16"/>
  <c r="H674" i="16"/>
  <c r="H673" i="16"/>
  <c r="H672" i="16"/>
  <c r="H671" i="16"/>
  <c r="H670" i="16"/>
  <c r="H669" i="16"/>
  <c r="H668" i="16"/>
  <c r="H667" i="16"/>
  <c r="H666" i="16"/>
  <c r="H665" i="16"/>
  <c r="H664" i="16"/>
  <c r="H663" i="16"/>
  <c r="H662" i="16"/>
  <c r="H661" i="16"/>
  <c r="H660" i="16"/>
  <c r="H659" i="16"/>
  <c r="H658" i="16"/>
  <c r="H657" i="16"/>
  <c r="H656" i="16"/>
  <c r="H655" i="16"/>
  <c r="H654" i="16"/>
  <c r="H653" i="16"/>
  <c r="H652" i="16"/>
  <c r="H651" i="16"/>
  <c r="H650" i="16"/>
  <c r="H649" i="16"/>
  <c r="H648" i="16"/>
  <c r="H647" i="16"/>
  <c r="H646" i="16"/>
  <c r="H645" i="16"/>
  <c r="H644" i="16"/>
  <c r="H643" i="16"/>
  <c r="H642" i="16"/>
  <c r="H641" i="16"/>
  <c r="H640" i="16"/>
  <c r="H639" i="16"/>
  <c r="H638" i="16"/>
  <c r="H637" i="16"/>
  <c r="H636" i="16"/>
  <c r="H635" i="16"/>
  <c r="H634" i="16"/>
  <c r="H633" i="16"/>
  <c r="H632" i="16"/>
  <c r="H631" i="16"/>
  <c r="H630" i="16"/>
  <c r="H629" i="16"/>
  <c r="H628" i="16"/>
  <c r="H627" i="16"/>
  <c r="H626" i="16"/>
  <c r="H625" i="16"/>
  <c r="H624" i="16"/>
  <c r="H623" i="16"/>
  <c r="H622" i="16"/>
  <c r="H621" i="16"/>
  <c r="H620" i="16"/>
  <c r="H619" i="16"/>
  <c r="H618" i="16"/>
  <c r="H617" i="16"/>
  <c r="H616" i="16"/>
  <c r="H615" i="16"/>
  <c r="H614" i="16"/>
  <c r="H613" i="16"/>
  <c r="H612" i="16"/>
  <c r="H611" i="16"/>
  <c r="H610" i="16"/>
  <c r="H609" i="16"/>
  <c r="H608" i="16"/>
  <c r="H607" i="16"/>
  <c r="H606" i="16"/>
  <c r="H605" i="16"/>
  <c r="H604" i="16"/>
  <c r="H603" i="16"/>
  <c r="H602" i="16"/>
  <c r="H601" i="16"/>
  <c r="H600" i="16"/>
  <c r="H599" i="16"/>
  <c r="H598" i="16"/>
  <c r="H597" i="16"/>
  <c r="H596" i="16"/>
  <c r="H595" i="16"/>
  <c r="H594" i="16"/>
  <c r="H593" i="16"/>
  <c r="H592" i="16"/>
  <c r="H591" i="16"/>
  <c r="H590" i="16"/>
  <c r="H589" i="16"/>
  <c r="H588" i="16"/>
  <c r="H587" i="16"/>
  <c r="H586" i="16"/>
  <c r="H585" i="16"/>
  <c r="H584" i="16"/>
  <c r="H583" i="16"/>
  <c r="H582" i="16"/>
  <c r="H581" i="16"/>
  <c r="H580" i="16"/>
  <c r="H579" i="16"/>
  <c r="H578" i="16"/>
  <c r="H577" i="16"/>
  <c r="H576" i="16"/>
  <c r="H575" i="16"/>
  <c r="H574" i="16"/>
  <c r="H573" i="16"/>
  <c r="H572" i="16"/>
  <c r="H571" i="16"/>
  <c r="H570" i="16"/>
  <c r="H569" i="16"/>
  <c r="H568" i="16"/>
  <c r="H567" i="16"/>
  <c r="H566" i="16"/>
  <c r="H565" i="16"/>
  <c r="H564" i="16"/>
  <c r="H563" i="16"/>
  <c r="H562" i="16"/>
  <c r="H561" i="16"/>
  <c r="H560" i="16"/>
  <c r="H559" i="16"/>
  <c r="H558" i="16"/>
  <c r="H557" i="16"/>
  <c r="H556" i="16"/>
  <c r="H555" i="16"/>
  <c r="H554" i="16"/>
  <c r="H553" i="16"/>
  <c r="H552" i="16"/>
  <c r="H551" i="16"/>
  <c r="H550" i="16"/>
  <c r="H549" i="16"/>
  <c r="H548" i="16"/>
  <c r="H547" i="16"/>
  <c r="H546" i="16"/>
  <c r="H545" i="16"/>
  <c r="H544" i="16"/>
  <c r="H543" i="16"/>
  <c r="H542" i="16"/>
  <c r="H541" i="16"/>
  <c r="H540" i="16"/>
  <c r="H539" i="16"/>
  <c r="H538" i="16"/>
  <c r="H537" i="16"/>
  <c r="H536" i="16"/>
  <c r="H535" i="16"/>
  <c r="H534" i="16"/>
  <c r="H533" i="16"/>
  <c r="H532" i="16"/>
  <c r="H531" i="16"/>
  <c r="H530" i="16"/>
  <c r="H529" i="16"/>
  <c r="H528" i="16"/>
  <c r="H527" i="16"/>
  <c r="H526" i="16"/>
  <c r="H525" i="16"/>
  <c r="H524" i="16"/>
  <c r="H523" i="16"/>
  <c r="H522" i="16"/>
  <c r="H521" i="16"/>
  <c r="H520" i="16"/>
  <c r="H519" i="16"/>
  <c r="H518" i="16"/>
  <c r="H517" i="16"/>
  <c r="H516" i="16"/>
  <c r="H515" i="16"/>
  <c r="H514" i="16"/>
  <c r="H513" i="16"/>
  <c r="H512" i="16"/>
  <c r="H511" i="16"/>
  <c r="H510" i="16"/>
  <c r="H509" i="16"/>
  <c r="H508" i="16"/>
  <c r="H507" i="16"/>
  <c r="H506" i="16"/>
  <c r="H505" i="16"/>
  <c r="H504" i="16"/>
  <c r="H503" i="16"/>
  <c r="H502" i="16"/>
  <c r="H501" i="16"/>
  <c r="H500" i="16"/>
  <c r="H499" i="16"/>
  <c r="H498" i="16"/>
  <c r="H497" i="16"/>
  <c r="H496" i="16"/>
  <c r="H495" i="16"/>
  <c r="H494" i="16"/>
  <c r="H493" i="16"/>
  <c r="H492" i="16"/>
  <c r="H491" i="16"/>
  <c r="H490" i="16"/>
  <c r="H489" i="16"/>
  <c r="H488" i="16"/>
  <c r="H487" i="16"/>
  <c r="H486" i="16"/>
  <c r="H485" i="16"/>
  <c r="H484" i="16"/>
  <c r="H483" i="16"/>
  <c r="H482" i="16"/>
  <c r="H481" i="16"/>
  <c r="H480" i="16"/>
  <c r="H479" i="16"/>
  <c r="H478" i="16"/>
  <c r="H477" i="16"/>
  <c r="H476" i="16"/>
  <c r="H475" i="16"/>
  <c r="H474" i="16"/>
  <c r="H473" i="16"/>
  <c r="H472" i="16"/>
  <c r="H471" i="16"/>
  <c r="H470" i="16"/>
  <c r="H469" i="16"/>
  <c r="H468" i="16"/>
  <c r="H467" i="16"/>
  <c r="H466" i="16"/>
  <c r="H465" i="16"/>
  <c r="H464" i="16"/>
  <c r="H463" i="16"/>
  <c r="H462" i="16"/>
  <c r="H461" i="16"/>
  <c r="H460" i="16"/>
  <c r="H459" i="16"/>
  <c r="H458" i="16"/>
  <c r="H457" i="16"/>
  <c r="H456" i="16"/>
  <c r="H455" i="16"/>
  <c r="H454" i="16"/>
  <c r="H453" i="16"/>
  <c r="H452" i="16"/>
  <c r="H451" i="16"/>
  <c r="H450" i="16"/>
  <c r="H449" i="16"/>
  <c r="H448" i="16"/>
  <c r="H447" i="16"/>
  <c r="H446" i="16"/>
  <c r="H445" i="16"/>
  <c r="H444" i="16"/>
  <c r="H443" i="16"/>
  <c r="H442" i="16"/>
  <c r="H441" i="16"/>
  <c r="H440" i="16"/>
  <c r="H439" i="16"/>
  <c r="H438" i="16"/>
  <c r="H437" i="16"/>
  <c r="H436" i="16"/>
  <c r="H435" i="16"/>
  <c r="H434" i="16"/>
  <c r="H433" i="16"/>
  <c r="H432" i="16"/>
  <c r="H431" i="16"/>
  <c r="H430" i="16"/>
  <c r="H429" i="16"/>
  <c r="H428" i="16"/>
  <c r="H427" i="16"/>
  <c r="H426" i="16"/>
  <c r="H425" i="16"/>
  <c r="H424" i="16"/>
  <c r="H423" i="16"/>
  <c r="H422" i="16"/>
  <c r="H421" i="16"/>
  <c r="H420" i="16"/>
  <c r="H419" i="16"/>
  <c r="H418" i="16"/>
  <c r="H417" i="16"/>
  <c r="H416" i="16"/>
  <c r="H415" i="16"/>
  <c r="H414" i="16"/>
  <c r="H413" i="16"/>
  <c r="H412" i="16"/>
  <c r="H411" i="16"/>
  <c r="H410" i="16"/>
  <c r="H409" i="16"/>
  <c r="H408" i="16"/>
  <c r="H407" i="16"/>
  <c r="H406" i="16"/>
  <c r="H405" i="16"/>
  <c r="H404" i="16"/>
  <c r="H403" i="16"/>
  <c r="H402" i="16"/>
  <c r="H401" i="16"/>
  <c r="H400" i="16"/>
  <c r="H399" i="16"/>
  <c r="H398" i="16"/>
  <c r="H397" i="16"/>
  <c r="H396" i="16"/>
  <c r="H395" i="16"/>
  <c r="H394" i="16"/>
  <c r="H393" i="16"/>
  <c r="H392" i="16"/>
  <c r="H391" i="16"/>
  <c r="H390" i="16"/>
  <c r="H389" i="16"/>
  <c r="H388" i="16"/>
  <c r="H387" i="16"/>
  <c r="H386" i="16"/>
  <c r="H385" i="16"/>
  <c r="H384" i="16"/>
  <c r="H383" i="16"/>
  <c r="H382" i="16"/>
  <c r="H381" i="16"/>
  <c r="H380" i="16"/>
  <c r="H379" i="16"/>
  <c r="H378" i="16"/>
  <c r="H377" i="16"/>
  <c r="H376" i="16"/>
  <c r="H375" i="16"/>
  <c r="H374" i="16"/>
  <c r="H373" i="16"/>
  <c r="H372" i="16"/>
  <c r="H371" i="16"/>
  <c r="H370" i="16"/>
  <c r="H369" i="16"/>
  <c r="H368" i="16"/>
  <c r="H367" i="16"/>
  <c r="H366" i="16"/>
  <c r="H365" i="16"/>
  <c r="H364" i="16"/>
  <c r="H363" i="16"/>
  <c r="H362" i="16"/>
  <c r="H361" i="16"/>
  <c r="H360" i="16"/>
  <c r="H359" i="16"/>
  <c r="H358" i="16"/>
  <c r="H357" i="16"/>
  <c r="H356" i="16"/>
  <c r="H355" i="16"/>
  <c r="H354" i="16"/>
  <c r="H353" i="16"/>
  <c r="H352" i="16"/>
  <c r="H351" i="16"/>
  <c r="H350" i="16"/>
  <c r="H349" i="16"/>
  <c r="H348" i="16"/>
  <c r="H347" i="16"/>
  <c r="H346" i="16"/>
  <c r="H345" i="16"/>
  <c r="H344" i="16"/>
  <c r="H343" i="16"/>
  <c r="H342" i="16"/>
  <c r="H341" i="16"/>
  <c r="H340" i="16"/>
  <c r="H339" i="16"/>
  <c r="H338" i="16"/>
  <c r="H337" i="16"/>
  <c r="H336" i="16"/>
  <c r="H335" i="16"/>
  <c r="H334" i="16"/>
  <c r="H333" i="16"/>
  <c r="H332" i="16"/>
  <c r="H331" i="16"/>
  <c r="H330" i="16"/>
  <c r="H329" i="16"/>
  <c r="H328" i="16"/>
  <c r="H327" i="16"/>
  <c r="H326" i="16"/>
  <c r="H325" i="16"/>
  <c r="H324" i="16"/>
  <c r="H323" i="16"/>
  <c r="H322" i="16"/>
  <c r="H321" i="16"/>
  <c r="H320" i="16"/>
  <c r="H319" i="16"/>
  <c r="H318" i="16"/>
  <c r="H317" i="16"/>
  <c r="H316" i="16"/>
  <c r="H315" i="16"/>
  <c r="H314" i="16"/>
  <c r="H313" i="16"/>
  <c r="H312" i="16"/>
  <c r="H311" i="16"/>
  <c r="H310" i="16"/>
  <c r="H309" i="16"/>
  <c r="H308" i="16"/>
  <c r="H307" i="16"/>
  <c r="H306" i="16"/>
  <c r="H305" i="16"/>
  <c r="H304" i="16"/>
  <c r="H303" i="16"/>
  <c r="H302" i="16"/>
  <c r="H301" i="16"/>
  <c r="H300" i="16"/>
  <c r="H299" i="16"/>
  <c r="H298" i="16"/>
  <c r="H297" i="16"/>
  <c r="H296" i="16"/>
  <c r="H295" i="16"/>
  <c r="H294" i="16"/>
  <c r="H293" i="16"/>
  <c r="H292" i="16"/>
  <c r="H291" i="16"/>
  <c r="H290" i="16"/>
  <c r="H289" i="16"/>
  <c r="H288" i="16"/>
  <c r="H287" i="16"/>
  <c r="H286" i="16"/>
  <c r="H285" i="16"/>
  <c r="H284" i="16"/>
  <c r="H283" i="16"/>
  <c r="H282" i="16"/>
  <c r="H281" i="16"/>
  <c r="H280" i="16"/>
  <c r="H279" i="16"/>
  <c r="H278" i="16"/>
  <c r="H277" i="16"/>
  <c r="H276" i="16"/>
  <c r="H275" i="16"/>
  <c r="H274" i="16"/>
  <c r="H273" i="16"/>
  <c r="H272" i="16"/>
  <c r="H271" i="16"/>
  <c r="H270" i="16"/>
  <c r="H269" i="16"/>
  <c r="H268" i="16"/>
  <c r="H267" i="16"/>
  <c r="H266" i="16"/>
  <c r="H265" i="16"/>
  <c r="H264" i="16"/>
  <c r="H263" i="16"/>
  <c r="H262" i="16"/>
  <c r="H261" i="16"/>
  <c r="H260" i="16"/>
  <c r="H259" i="16"/>
  <c r="H258" i="16"/>
  <c r="H257" i="16"/>
  <c r="H256" i="16"/>
  <c r="H255" i="16"/>
  <c r="H254" i="16"/>
  <c r="H253" i="16"/>
  <c r="H252" i="16"/>
  <c r="H251" i="16"/>
  <c r="H250" i="16"/>
  <c r="H249" i="16"/>
  <c r="H248" i="16"/>
  <c r="H247" i="16"/>
  <c r="H246" i="16"/>
  <c r="H245" i="16"/>
  <c r="H244" i="16"/>
  <c r="H243" i="16"/>
  <c r="H242" i="16"/>
  <c r="H241" i="16"/>
  <c r="H240" i="16"/>
  <c r="H239" i="16"/>
  <c r="H238" i="16"/>
  <c r="H237" i="16"/>
  <c r="H236" i="16"/>
  <c r="H235" i="16"/>
  <c r="H234" i="16"/>
  <c r="H233" i="16"/>
  <c r="H232" i="16"/>
  <c r="H231" i="16"/>
  <c r="H230" i="16"/>
  <c r="H229" i="16"/>
  <c r="H228" i="16"/>
  <c r="H227" i="16"/>
  <c r="H226" i="16"/>
  <c r="H225" i="16"/>
  <c r="H224" i="16"/>
  <c r="H223" i="16"/>
  <c r="H222" i="16"/>
  <c r="H221" i="16"/>
  <c r="H220" i="16"/>
  <c r="H219" i="16"/>
  <c r="H218" i="16"/>
  <c r="H217" i="16"/>
  <c r="H216" i="16"/>
  <c r="H215" i="16"/>
  <c r="H214" i="16"/>
  <c r="H213" i="16"/>
  <c r="H212" i="16"/>
  <c r="H211" i="16"/>
  <c r="H210" i="16"/>
  <c r="H209" i="16"/>
  <c r="H208" i="16"/>
  <c r="H207" i="16"/>
  <c r="H206" i="16"/>
  <c r="H205" i="16"/>
  <c r="H204" i="16"/>
  <c r="H203" i="16"/>
  <c r="H202" i="16"/>
  <c r="H201" i="16"/>
  <c r="H200" i="16"/>
  <c r="H199" i="16"/>
  <c r="H198" i="16"/>
  <c r="H197" i="16"/>
  <c r="H196" i="16"/>
  <c r="H195" i="16"/>
  <c r="H194" i="16"/>
  <c r="H193" i="16"/>
  <c r="H192" i="16"/>
  <c r="H191" i="16"/>
  <c r="H190" i="16"/>
  <c r="H189" i="16"/>
  <c r="H188" i="16"/>
  <c r="H187" i="16"/>
  <c r="H186" i="16"/>
  <c r="H185" i="16"/>
  <c r="H184" i="16"/>
  <c r="H183" i="16"/>
  <c r="H182" i="16"/>
  <c r="H181" i="16"/>
  <c r="H180" i="16"/>
  <c r="H179" i="16"/>
  <c r="H178" i="16"/>
  <c r="H177" i="16"/>
  <c r="H176" i="16"/>
  <c r="H175" i="16"/>
  <c r="H174" i="16"/>
  <c r="H173" i="16"/>
  <c r="H172" i="16"/>
  <c r="H171" i="16"/>
  <c r="H170" i="16"/>
  <c r="H169" i="16"/>
  <c r="H168" i="16"/>
  <c r="H167" i="16"/>
  <c r="H166" i="16"/>
  <c r="H165" i="16"/>
  <c r="H164" i="16"/>
  <c r="H163" i="16"/>
  <c r="H162" i="16"/>
  <c r="H161" i="16"/>
  <c r="H160" i="16"/>
  <c r="H159" i="16"/>
  <c r="H158" i="16"/>
  <c r="H157" i="16"/>
  <c r="H156" i="16"/>
  <c r="H155" i="16"/>
  <c r="H154" i="16"/>
  <c r="H153" i="16"/>
  <c r="H152" i="16"/>
  <c r="H151" i="16"/>
  <c r="H150" i="16"/>
  <c r="H149" i="16"/>
  <c r="H148" i="16"/>
  <c r="H147" i="16"/>
  <c r="H146" i="16"/>
  <c r="H145" i="16"/>
  <c r="H144" i="16"/>
  <c r="H143" i="16"/>
  <c r="H142" i="16"/>
  <c r="H141" i="16"/>
  <c r="H140" i="16"/>
  <c r="H139" i="16"/>
  <c r="H138" i="16"/>
  <c r="H137" i="16"/>
  <c r="H136" i="16"/>
  <c r="H135" i="16"/>
  <c r="H134" i="16"/>
  <c r="H133" i="16"/>
  <c r="H132" i="16"/>
  <c r="H131" i="16"/>
  <c r="H130" i="16"/>
  <c r="H129" i="16"/>
  <c r="H128" i="16"/>
  <c r="H127" i="16"/>
  <c r="H126" i="16"/>
  <c r="H125" i="16"/>
  <c r="H124" i="16"/>
  <c r="H123" i="16"/>
  <c r="H122" i="16"/>
  <c r="H121" i="16"/>
  <c r="H120" i="16"/>
  <c r="H119" i="16"/>
  <c r="H118" i="16"/>
  <c r="H117" i="16"/>
  <c r="H116" i="16"/>
  <c r="H115" i="16"/>
  <c r="H114" i="16"/>
  <c r="H113" i="16"/>
  <c r="H112" i="16"/>
  <c r="H111" i="16"/>
  <c r="H110" i="16"/>
  <c r="H109" i="16"/>
  <c r="H108" i="16"/>
  <c r="H107" i="16"/>
  <c r="H106" i="16"/>
  <c r="H105" i="16"/>
  <c r="H104" i="16"/>
  <c r="H103" i="16"/>
  <c r="H102" i="16"/>
  <c r="H101" i="16"/>
  <c r="H100" i="16"/>
  <c r="H99" i="16"/>
  <c r="H98" i="16"/>
  <c r="H97" i="16"/>
  <c r="H96" i="16"/>
  <c r="H95" i="16"/>
  <c r="H94" i="16"/>
  <c r="H93" i="16"/>
  <c r="H92" i="16"/>
  <c r="H91" i="16"/>
  <c r="H90" i="16"/>
  <c r="H89" i="16"/>
  <c r="H88" i="16"/>
  <c r="H87" i="16"/>
  <c r="H86" i="16"/>
  <c r="H85" i="16"/>
  <c r="H84" i="16"/>
  <c r="H83" i="16"/>
  <c r="H82" i="16"/>
  <c r="H81" i="16"/>
  <c r="H80" i="16"/>
  <c r="H79" i="16"/>
  <c r="H78" i="16"/>
  <c r="H77" i="16"/>
  <c r="H76" i="16"/>
  <c r="H75" i="16"/>
  <c r="H74" i="16"/>
  <c r="H73" i="16"/>
  <c r="H72" i="16"/>
  <c r="H71" i="16"/>
  <c r="H70" i="16"/>
  <c r="H69" i="16"/>
  <c r="H68" i="16"/>
  <c r="H67"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6" i="16"/>
  <c r="H25" i="16"/>
  <c r="H24" i="16"/>
  <c r="H23" i="16"/>
  <c r="H22" i="16"/>
  <c r="H21" i="16"/>
  <c r="H20" i="16"/>
  <c r="H19" i="16"/>
  <c r="H18" i="16"/>
  <c r="H17" i="16"/>
  <c r="H16" i="16"/>
  <c r="H15" i="16"/>
  <c r="H14" i="16"/>
  <c r="H13" i="16"/>
  <c r="H12" i="16"/>
  <c r="H11" i="16"/>
  <c r="H10" i="16"/>
  <c r="H9" i="16"/>
  <c r="H8" i="16"/>
  <c r="H7" i="16"/>
  <c r="H6" i="16"/>
  <c r="H5" i="16"/>
  <c r="H4" i="16"/>
  <c r="H3" i="16"/>
  <c r="H2" i="16"/>
  <c r="J13" i="12" l="1"/>
  <c r="J213" i="12"/>
  <c r="J124" i="12"/>
  <c r="J81" i="12"/>
  <c r="J53" i="12"/>
  <c r="J52" i="12"/>
  <c r="J111" i="12"/>
  <c r="J51" i="12"/>
  <c r="J50" i="12"/>
  <c r="J49" i="12"/>
  <c r="J48" i="12"/>
  <c r="J47" i="12"/>
  <c r="J46" i="12"/>
  <c r="J43" i="12"/>
  <c r="J42" i="12"/>
  <c r="J41" i="12"/>
  <c r="J58" i="12"/>
  <c r="J57" i="12"/>
  <c r="J66" i="12"/>
  <c r="J64" i="12"/>
  <c r="J62" i="12"/>
  <c r="J56" i="12"/>
  <c r="J55" i="12"/>
  <c r="J54" i="12"/>
  <c r="J115" i="12"/>
  <c r="J65" i="12"/>
  <c r="H466" i="12" l="1"/>
  <c r="H467" i="12"/>
  <c r="H468" i="12"/>
  <c r="H469" i="12"/>
  <c r="H470" i="12"/>
  <c r="H465" i="12"/>
  <c r="J470" i="12" l="1"/>
  <c r="J469" i="12"/>
  <c r="J468" i="12"/>
  <c r="J467" i="12"/>
  <c r="J466" i="12"/>
  <c r="J465" i="12"/>
  <c r="J114" i="12" l="1"/>
  <c r="J224" i="12"/>
  <c r="J105" i="12"/>
  <c r="J104" i="12"/>
  <c r="J103" i="12"/>
  <c r="J102" i="12"/>
  <c r="J101" i="12"/>
  <c r="J100" i="12"/>
  <c r="J99" i="12"/>
  <c r="J98" i="12"/>
  <c r="J97" i="12"/>
  <c r="J96" i="12"/>
  <c r="J35" i="12"/>
  <c r="J34" i="12"/>
  <c r="J33" i="12"/>
  <c r="J32" i="12"/>
  <c r="J405" i="12"/>
  <c r="J110" i="12"/>
  <c r="J109" i="12"/>
  <c r="J108" i="12"/>
  <c r="J107" i="12"/>
  <c r="J106" i="12"/>
  <c r="J113" i="12"/>
  <c r="J94" i="12"/>
  <c r="J95" i="12"/>
  <c r="J93" i="12"/>
  <c r="J92" i="12"/>
  <c r="J91" i="12"/>
  <c r="J90" i="12"/>
  <c r="J89" i="12"/>
  <c r="J39" i="12"/>
  <c r="J38" i="12"/>
  <c r="J37" i="12"/>
  <c r="J36" i="12"/>
  <c r="J31" i="12"/>
  <c r="J30" i="12"/>
  <c r="J29" i="12"/>
  <c r="J14" i="12"/>
  <c r="J112" i="12"/>
  <c r="J88" i="12"/>
  <c r="J87" i="12"/>
  <c r="J86" i="12"/>
  <c r="J85" i="12"/>
  <c r="J84" i="12"/>
  <c r="J21" i="12"/>
  <c r="J20" i="12"/>
  <c r="J19" i="12"/>
  <c r="J18" i="12"/>
  <c r="J17" i="12"/>
  <c r="J78" i="12"/>
  <c r="J77" i="12"/>
  <c r="J76" i="12"/>
  <c r="J28" i="12"/>
  <c r="J27" i="12"/>
  <c r="J26" i="12"/>
  <c r="J25" i="12"/>
  <c r="J75" i="12"/>
  <c r="J24" i="12"/>
  <c r="J178" i="12"/>
  <c r="J74" i="12"/>
  <c r="J73" i="12"/>
  <c r="J72" i="12"/>
  <c r="J71" i="12"/>
  <c r="J70" i="12"/>
  <c r="J69" i="12"/>
  <c r="J68" i="12"/>
  <c r="J67" i="12"/>
  <c r="J63" i="12"/>
  <c r="J59" i="12"/>
  <c r="J61" i="12"/>
  <c r="J60" i="12"/>
  <c r="J23" i="12"/>
  <c r="J22" i="12"/>
  <c r="J16" i="12"/>
  <c r="J15" i="12"/>
  <c r="J10" i="12"/>
  <c r="J9" i="12"/>
  <c r="J12" i="12"/>
  <c r="J8" i="12"/>
  <c r="J7" i="12"/>
  <c r="J6" i="12"/>
  <c r="J4" i="12"/>
  <c r="J3" i="12"/>
  <c r="J2" i="12"/>
  <c r="J11" i="12"/>
  <c r="J5" i="12"/>
  <c r="J83" i="12"/>
  <c r="J82" i="12"/>
  <c r="J361" i="12"/>
  <c r="J80" i="12"/>
  <c r="J7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tc={821F208A-23FA-4988-A93D-54A04B18782A}</author>
    <author>tc={AD800AF3-1D06-4EEC-B7C8-567A70B20090}</author>
    <author>Monte Long</author>
  </authors>
  <commentList>
    <comment ref="A100" authorId="0" shapeId="0" xr:uid="{821F208A-23FA-4988-A93D-54A04B18782A}">
      <text>
        <t>[Threaded comment]
Your version of Excel allows you to read this threaded comment; however, any edits to it will get removed if the file is opened in a newer version of Excel. Learn more: https://go.microsoft.com/fwlink/?linkid=870924
Comment:
    XS and HK Parts Exclusive</t>
      </text>
    </comment>
    <comment ref="A177" authorId="1" shapeId="0" xr:uid="{AD800AF3-1D06-4EEC-B7C8-567A70B20090}">
      <text>
        <t>[Threaded comment]
Your version of Excel allows you to read this threaded comment; however, any edits to it will get removed if the file is opened in a newer version of Excel. Learn more: https://go.microsoft.com/fwlink/?linkid=870924
Comment:
    FORMULAS FOR OPTIC PLATE ITEMS ARE DIFFERENT!</t>
      </text>
    </comment>
    <comment ref="A464" authorId="2" shapeId="0" xr:uid="{2B028465-98A9-40E0-BDCF-3A4AFE30F015}">
      <text>
        <r>
          <rPr>
            <b/>
            <sz val="9"/>
            <color indexed="81"/>
            <rFont val="Tahoma"/>
            <family val="2"/>
          </rPr>
          <t>Monte Long:</t>
        </r>
        <r>
          <rPr>
            <sz val="9"/>
            <color indexed="81"/>
            <rFont val="Tahoma"/>
            <family val="2"/>
          </rPr>
          <t xml:space="preserve">
Non standard formula</t>
        </r>
      </text>
    </comment>
    <comment ref="A465" authorId="2" shapeId="0" xr:uid="{2BB5D21E-5467-4A30-8049-EEFF90EF08F2}">
      <text>
        <r>
          <rPr>
            <b/>
            <sz val="9"/>
            <color indexed="81"/>
            <rFont val="Tahoma"/>
            <family val="2"/>
          </rPr>
          <t>Monte Long:</t>
        </r>
        <r>
          <rPr>
            <sz val="9"/>
            <color indexed="81"/>
            <rFont val="Tahoma"/>
            <family val="2"/>
          </rPr>
          <t xml:space="preserve">
Non standard formula</t>
        </r>
      </text>
    </comment>
    <comment ref="A555" authorId="2" shapeId="0" xr:uid="{D1F81E5C-C961-4E6F-B242-4DDC3C39E935}">
      <text>
        <r>
          <rPr>
            <b/>
            <sz val="9"/>
            <color indexed="81"/>
            <rFont val="Tahoma"/>
            <family val="2"/>
          </rPr>
          <t>Monte Long:</t>
        </r>
        <r>
          <rPr>
            <sz val="9"/>
            <color indexed="81"/>
            <rFont val="Tahoma"/>
            <family val="2"/>
          </rPr>
          <t xml:space="preserve">
Non standard formula
</t>
        </r>
      </text>
    </comment>
    <comment ref="A556" authorId="2" shapeId="0" xr:uid="{71A3AD74-F7AB-4F14-B085-B0792309585D}">
      <text>
        <r>
          <rPr>
            <b/>
            <sz val="9"/>
            <color indexed="81"/>
            <rFont val="Tahoma"/>
            <family val="2"/>
          </rPr>
          <t>Monte Long:</t>
        </r>
        <r>
          <rPr>
            <sz val="9"/>
            <color indexed="81"/>
            <rFont val="Tahoma"/>
            <family val="2"/>
          </rPr>
          <t xml:space="preserve">
Non standard formula
</t>
        </r>
      </text>
    </comment>
    <comment ref="A557" authorId="2" shapeId="0" xr:uid="{99D6A1B9-BE9C-449A-A26D-FC4B79D01680}">
      <text>
        <r>
          <rPr>
            <b/>
            <sz val="9"/>
            <color indexed="81"/>
            <rFont val="Tahoma"/>
            <family val="2"/>
          </rPr>
          <t>Monte Long:</t>
        </r>
        <r>
          <rPr>
            <sz val="9"/>
            <color indexed="81"/>
            <rFont val="Tahoma"/>
            <family val="2"/>
          </rPr>
          <t xml:space="preserve">
Non standard formula</t>
        </r>
      </text>
    </comment>
    <comment ref="A558" authorId="2" shapeId="0" xr:uid="{EDE0F80E-1091-4F7F-AA29-5F3C1FFE7594}">
      <text>
        <r>
          <rPr>
            <b/>
            <sz val="9"/>
            <color indexed="81"/>
            <rFont val="Tahoma"/>
            <family val="2"/>
          </rPr>
          <t>Monte Long:</t>
        </r>
        <r>
          <rPr>
            <sz val="9"/>
            <color indexed="81"/>
            <rFont val="Tahoma"/>
            <family val="2"/>
          </rPr>
          <t xml:space="preserve">
Non standard formula</t>
        </r>
      </text>
    </comment>
    <comment ref="A559" authorId="2" shapeId="0" xr:uid="{3F2C6C28-9790-455D-B34F-480E953D2149}">
      <text>
        <r>
          <rPr>
            <b/>
            <sz val="9"/>
            <color indexed="81"/>
            <rFont val="Tahoma"/>
            <family val="2"/>
          </rPr>
          <t>Monte Long:</t>
        </r>
        <r>
          <rPr>
            <sz val="9"/>
            <color indexed="81"/>
            <rFont val="Tahoma"/>
            <family val="2"/>
          </rPr>
          <t xml:space="preserve">
Non standard formula
</t>
        </r>
      </text>
    </comment>
  </commentList>
</comments>
</file>

<file path=xl/sharedStrings.xml><?xml version="1.0" encoding="utf-8"?>
<sst xmlns="http://schemas.openxmlformats.org/spreadsheetml/2006/main" count="30052" uniqueCount="6226">
  <si>
    <t>ItemNumber</t>
  </si>
  <si>
    <t>UPC</t>
  </si>
  <si>
    <t>Weight</t>
  </si>
  <si>
    <t>Height</t>
  </si>
  <si>
    <t>Length</t>
  </si>
  <si>
    <t>Width</t>
  </si>
  <si>
    <t>Folding Front Sight - XS Tritium Stripe</t>
  </si>
  <si>
    <t>Requires Drilling and Tapping Receiver</t>
  </si>
  <si>
    <t>Folding Rear Sight - CSAT Aperture</t>
  </si>
  <si>
    <t>Magazine Tube Detent Swage - Remington 12 gauge</t>
  </si>
  <si>
    <t>XS Armorers Block for AR Platforms</t>
  </si>
  <si>
    <t>AK-2001-6</t>
  </si>
  <si>
    <t>Tritium Stripe Front - AK</t>
  </si>
  <si>
    <t>AK-2002-3</t>
  </si>
  <si>
    <t>Big Dot Tritium Front - AK</t>
  </si>
  <si>
    <t>AK-2002-4</t>
  </si>
  <si>
    <t>Standard Dot Tritium Front -  AK</t>
  </si>
  <si>
    <t>AK-2003-1</t>
  </si>
  <si>
    <t>Express White Stripe Rear - AK</t>
  </si>
  <si>
    <t>AK-2003-2</t>
  </si>
  <si>
    <t>Express Tritium Rear - AK</t>
  </si>
  <si>
    <t>AK-3003-3</t>
  </si>
  <si>
    <t>DXW Big Dot - AKM</t>
  </si>
  <si>
    <t>The XS DXW Big Dot for the AK features a precision machined stress proof steel Big Dot Tritium front sight and a white stripe Express rear sight. Upgrade any AKM style rifle with a highly visible, quick acquisition sight set. The Big Dot Tritium front comes with a sight blade and replacement windage drum optimized for a single faced front sight. Each full turn of the sight will move point of impact approximately 4" at 100 yards. The White Stripe Express rear sight replaces the entire rear sight leaf while maintaining windage and elevation adjustment. Day-Light, Half-Light, or Low-Light, just "dot the i" and center the dot over your target. Made in the USA. Front Sight fits both AKM and AK-47 varieties. Rear Sight designed for AKM; will fit AK-47, but XS rear will overhang as it is graduated out to 1000 meters.</t>
  </si>
  <si>
    <t>AK-3003-4</t>
  </si>
  <si>
    <t>DXW Standard Dot - AK</t>
  </si>
  <si>
    <t>AK-3003-5</t>
  </si>
  <si>
    <t>DXT Big Dot - AK</t>
  </si>
  <si>
    <t>AK-3003-6</t>
  </si>
  <si>
    <t>DXT Standard Dot - AK</t>
  </si>
  <si>
    <t>AR-0005-7</t>
  </si>
  <si>
    <t>CSAT Rear &amp; Tritium Stripe Front - AR Mil-Spec</t>
  </si>
  <si>
    <t>AR-0008-1N</t>
  </si>
  <si>
    <t>XTI2 DXS Ember Standard Dot Orange</t>
  </si>
  <si>
    <t>AR-2001-3</t>
  </si>
  <si>
    <t>Big Dot Tritium Front- AR Mil-Spec</t>
  </si>
  <si>
    <t>AR-2001-4</t>
  </si>
  <si>
    <t>Standard Dot Tritium Front -  AR</t>
  </si>
  <si>
    <t>XS Standard Dot Tritium front sight for the AR features precision machined stress proof steel, a white ring, and green tritium center for visibility in any lighting condition. Outside Diameter Standard Dot 0.140". Each full rotation of front sight gives a 5" shift at 100 yards. Made in the USA. Fits AR front sight housing with front sight detent at 3, 6, or 9 o'clock.</t>
  </si>
  <si>
    <t>AR-2001-6</t>
  </si>
  <si>
    <t>Tritium Stripe Front - AR Mil-Spec</t>
  </si>
  <si>
    <t>XS Tritium stripe front sight for the AR features precision machined stress proof steel, a vertical tritium vial, and white outline to provide front sight visibility in any lighting condition. 0.105" square top post. Each full rotation of front sight gives a 5" shift at 100 yards. Made in the USA. Fits AR front sight housing with front sight detent at 3, 6, or 9 o'clock.</t>
  </si>
  <si>
    <t>AR-2004-9</t>
  </si>
  <si>
    <t>CSAT Rear - AR Mil-Spec</t>
  </si>
  <si>
    <t>AR-2008-1</t>
  </si>
  <si>
    <t>.080W White Stripe Front - AR Mil-Spec</t>
  </si>
  <si>
    <t>AR-2009-2</t>
  </si>
  <si>
    <t>.100W White Stripe Front - AR Mil-Spec</t>
  </si>
  <si>
    <t>AR-2010-8</t>
  </si>
  <si>
    <t>Aimpoint QD Base w/ CSAT</t>
  </si>
  <si>
    <t>AR-2013-7</t>
  </si>
  <si>
    <t>AR-2014-8</t>
  </si>
  <si>
    <t>AR-3001-7</t>
  </si>
  <si>
    <t>Flip-up Sights w/ CSAT &amp; Tritium Stripe</t>
  </si>
  <si>
    <t>BR-0003-5</t>
  </si>
  <si>
    <t>BR-0004-5</t>
  </si>
  <si>
    <t>BR-0006-5</t>
  </si>
  <si>
    <t>Ghost Ring WS - Browning 1885 Single shot, dvtl front</t>
  </si>
  <si>
    <t>BR-0007-5</t>
  </si>
  <si>
    <t>Ghost Ring WS - Browning A Bolt Rifle/Shotgun, .250 ramp</t>
  </si>
  <si>
    <t>BS-0001S-5</t>
  </si>
  <si>
    <t>DXT Big Dot - Bersa BP9CC</t>
  </si>
  <si>
    <t>CK-0001S-5</t>
  </si>
  <si>
    <t>DXT Big Dot - Canik</t>
  </si>
  <si>
    <t>The XS DXT Big Dot night sight is the ultimate defensive sight set. Fits Canik TP9SF, TP9SF Elite, &amp; TP9SFx.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</si>
  <si>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CZ-0010S-5N</t>
  </si>
  <si>
    <t>DXT2 Big Dot Orange- CZ P10</t>
  </si>
  <si>
    <t>CZ-0010S-5Y</t>
  </si>
  <si>
    <t>DXT2 Big Dot Yellow - CZ P10</t>
  </si>
  <si>
    <t>CZ-0011S-5N</t>
  </si>
  <si>
    <t>DXT2 Big Dot Orange- CZ P-07 &amp; P-09</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</si>
  <si>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P-07 &amp; P-09.</t>
  </si>
  <si>
    <t>CZ-0011S-5Y</t>
  </si>
  <si>
    <t>DXT2 Big Dot Yellow - CZ P-07 &amp; P-09</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</si>
  <si>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P-07 &amp; P-09.</t>
  </si>
  <si>
    <t>DVTL-MG</t>
  </si>
  <si>
    <t>GA-0000T-1</t>
  </si>
  <si>
    <t>AR-GAT™ MilSpec Flash Hider - CSAT Glass Assault Tool</t>
  </si>
  <si>
    <t>XS Glass Assault Tool (GAT) is an LE/Military glass breaker for AR-15/M-4 mil-spec rifles. Simply slide the GAT over the muzzle and position behind A-1 or A-2 style flash hiders. Master Sgt. Paul Howe (USA-Ret) describes it well: "The GAT will allow the operator to rapidly (and effortlessly) breach glass and gain access to high-risk environments, while keeping both hands on their primary weapon platform with no effect to the weapon's zero or combat readiness."</t>
  </si>
  <si>
    <t>GA-0003T-1</t>
  </si>
  <si>
    <t>SP-GAT™ 1.5" Diameter Suppressor - CSAT Glass Assault Tool</t>
  </si>
  <si>
    <t>GL-0004S-3</t>
  </si>
  <si>
    <t>DXW Big Dot - Glock Suppressor Hgt 17,19,22-24,26,27,31-36,38</t>
  </si>
  <si>
    <t>The XS DXW Big Dot night sight is a superior defensive sight set. Suppressor Height Sights for Glock fits models 17, 19, 22, 23, 24, 26, 27, 31, 32, 33, 34, 35, &amp; 36.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</si>
  <si>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GL-0004S-5</t>
  </si>
  <si>
    <t>DXT Big Dot - Glock Suppressor Hgt 17,19,22-24,26,27,31-36,38</t>
  </si>
  <si>
    <t>The XS DXT Big Dot night sight is the ultimate defensive sight set. Suppressor Height Sights for Glock models 17, 19, 22, 23, 24, 26, 27, 31, 32, 33, 34, 35, &amp; 36.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</si>
  <si>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GL-0005S-6</t>
  </si>
  <si>
    <t>GL-0009S-5N</t>
  </si>
  <si>
    <t>GL-0009S-5Y</t>
  </si>
  <si>
    <t>GL-0010S-5N</t>
  </si>
  <si>
    <t>GL-0010S-5Y</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</si>
  <si>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20, 21, 29, 30, 30S, 37, 40, &amp; 41.</t>
  </si>
  <si>
    <t>GL-0011S-5N</t>
  </si>
  <si>
    <t>GL-0011S-5Y</t>
  </si>
  <si>
    <t>GL-F006P-5</t>
  </si>
  <si>
    <t>GL-F007P-5</t>
  </si>
  <si>
    <t>GL-F008P-5</t>
  </si>
  <si>
    <t>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Glock models 42 &amp; 43.</t>
  </si>
  <si>
    <t>GL-R012P-6G</t>
  </si>
  <si>
    <t>GL-R012P-6N</t>
  </si>
  <si>
    <t>GL-R013P-6G</t>
  </si>
  <si>
    <t>GL-R013P-6N</t>
  </si>
  <si>
    <t>GL-R014P-6G</t>
  </si>
  <si>
    <t>GL-R014P-6N</t>
  </si>
  <si>
    <t>HK-1011-4</t>
  </si>
  <si>
    <t>HR-0001-5</t>
  </si>
  <si>
    <t>Ghost Ring WS - H&amp;R Ultra/ NEF Handi-Rifles, .340 Ramp</t>
  </si>
  <si>
    <t>KA-0002S-3</t>
  </si>
  <si>
    <t>KA-0002S-4</t>
  </si>
  <si>
    <t>KA-0002S-5</t>
  </si>
  <si>
    <t>KA-0002S-6</t>
  </si>
  <si>
    <t>KA-0004S-3</t>
  </si>
  <si>
    <t>KA-0004S-5</t>
  </si>
  <si>
    <t>DXT Big Dot - Kahr Post 04 E &amp; CW, Requires DVTL cut</t>
  </si>
  <si>
    <t>KB-0002S-3</t>
  </si>
  <si>
    <t>DXW Big Dot - Kimber 1911 Custom 5" &amp; Ultra Carry</t>
  </si>
  <si>
    <t>KB-0002S-4</t>
  </si>
  <si>
    <t>DXW Standard Dot - Kimber 1911 Custom 5" &amp; Ultra Carry</t>
  </si>
  <si>
    <t>KB-0002S-5</t>
  </si>
  <si>
    <t>DXT Big Dot - Kimber 1911 Custom 5" &amp; Ultra Carry</t>
  </si>
  <si>
    <t>KB-0002S-6</t>
  </si>
  <si>
    <t>DXT Standard Dot - Kimber 1911 Custom 5" &amp; Ultra Carry</t>
  </si>
  <si>
    <t>KB-0003S-5</t>
  </si>
  <si>
    <t>DXT Big Dot - Kimber 1911 Compact &amp; Pro Carry</t>
  </si>
  <si>
    <t>KB-0003S-6</t>
  </si>
  <si>
    <t>DXT Standard Dot - Kimber 1911 Compact &amp; Pro Carry</t>
  </si>
  <si>
    <t>KB-0005S-6</t>
  </si>
  <si>
    <t>MA-0001-5</t>
  </si>
  <si>
    <t>MB-0001-5</t>
  </si>
  <si>
    <t>Winged Ghost Ring &amp; White Stripe front - Mossberg 500, 590, 930</t>
  </si>
  <si>
    <t>MB-0002-5</t>
  </si>
  <si>
    <t>Ghost Ring WS - Mossberg 464, dvtl front</t>
  </si>
  <si>
    <t>MB-1001-4</t>
  </si>
  <si>
    <t>Winged Ghost Ring &amp; Standard Dot Tritium front - Mossberg 500, 590, 930</t>
  </si>
  <si>
    <t>MB-1002-1</t>
  </si>
  <si>
    <t>Winged Ghost Ring &amp; Banded Standard Dot White front - Mossberg 500, 590, Std Bbl</t>
  </si>
  <si>
    <t>MB-1002-4</t>
  </si>
  <si>
    <t>Winged Ghost Ring &amp; Banded Standard Dot Tritium front - Mossberg 500, 590, Std Bbl</t>
  </si>
  <si>
    <t>MB-4000R-1</t>
  </si>
  <si>
    <t>SHOTRAIL, Ghost Ring, &amp; Standard Dot White - Mossberg 500, 590, 930</t>
  </si>
  <si>
    <t>MB-4000R-3</t>
  </si>
  <si>
    <t>SHOTRAIL, Ghost Ring, &amp; Big Dot Tritium - Mossberg 500, 590, 930</t>
  </si>
  <si>
    <t>MB-4000R-4</t>
  </si>
  <si>
    <t>SHOTRAIL, Ghost Ring, &amp; Standard Dot Tritium - Mossberg 500, 590, 930</t>
  </si>
  <si>
    <t>MB-4001R-1</t>
  </si>
  <si>
    <t>SHOTRAIL, Ghost Ring, &amp; Banded Standard Dot White - Mossberg 500, 590, Std Bbl</t>
  </si>
  <si>
    <t>MB-4001R-4</t>
  </si>
  <si>
    <t>SHOTRAIL, Ghost Ring, &amp; Banded Standard Dot Tritium - Mossberg 500, 590, Std Bbl</t>
  </si>
  <si>
    <t>MB-6000R-N</t>
  </si>
  <si>
    <t>SHOTRAIL - Mossberg 500, 590, 930</t>
  </si>
  <si>
    <t>ML-0002-5</t>
  </si>
  <si>
    <t>Ghost Ring WS - Marlin 336, 1894 &amp; 30AS, dvtl front</t>
  </si>
  <si>
    <t>ML-0004-5</t>
  </si>
  <si>
    <t>Ghost Ring WS - Marlin 1895 .45-70, .450, .444, dvtl front</t>
  </si>
  <si>
    <t>ML-0008-5</t>
  </si>
  <si>
    <t>Ghost Ring WS - Marlin Model 9 &amp; .45 Camp Carbine</t>
  </si>
  <si>
    <t>The XS Ghost Ring WS hunting sights offer improved accuracy and faster sight acquisition in a rugged all-steel design. Fits Marlin 336, 1894, &amp; 30AS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t>
  </si>
  <si>
    <t>ML-0013-5</t>
  </si>
  <si>
    <t>Ghost Ring WS - Marlin 1895 .45-70, .450,.444, Integral Ramp</t>
  </si>
  <si>
    <t>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t>
  </si>
  <si>
    <t>ML-0016-5</t>
  </si>
  <si>
    <t>DRC Winged Ghost Ring WS - Marlin 1895 .45-70, .450,.444, Integral Ramp</t>
  </si>
  <si>
    <t>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DRC Winged Ghost Ring WS is fully adjustable for windage and elevation and comes with two apertures, .230" and .191"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t>
  </si>
  <si>
    <t>ML-0017-5</t>
  </si>
  <si>
    <t>Ghost Ring WS - Marlin 336 .35 Remington, Integral Ramp</t>
  </si>
  <si>
    <t>ML-0018-5</t>
  </si>
  <si>
    <t>Ghost Ring WS, use with Lever Rail™ - Marlin 1895, Integral Ramp</t>
  </si>
  <si>
    <t>ML-0019-5</t>
  </si>
  <si>
    <t>ML-0020-5</t>
  </si>
  <si>
    <t>Ghost Ring WS - Marlin 336 XLR, Integral Ramp</t>
  </si>
  <si>
    <t>ML-0021-5</t>
  </si>
  <si>
    <t>Ghost Ring WS - Marlin 308MX</t>
  </si>
  <si>
    <t>ML-0022-5</t>
  </si>
  <si>
    <t>Ghost Ring WS, use with Lever Rail™ - Marlin 308MX</t>
  </si>
  <si>
    <t>ML-0023-5</t>
  </si>
  <si>
    <t>Ghost Ring WS, use with Lever Rail™ - Marlin 1895, dvtl front</t>
  </si>
  <si>
    <t>ML-1001-5</t>
  </si>
  <si>
    <t>Lever Rail Ghost Ring WS - Marlin 1895</t>
  </si>
  <si>
    <t>ML-1003-5</t>
  </si>
  <si>
    <t>Lever Rail Ghost Ring WS - Marlin 308MX</t>
  </si>
  <si>
    <t>ML-1005-5</t>
  </si>
  <si>
    <t>Lever Rail Ghost Ring WS - Marlin 30AS, dvtl front</t>
  </si>
  <si>
    <t>ML-1006-5</t>
  </si>
  <si>
    <t>Lever Rail Ghost Ring WS - Marlin 336 35 Rem</t>
  </si>
  <si>
    <t>ML-1007-5</t>
  </si>
  <si>
    <t>Lever Rail Ghost Ring WS - Marlin 1894, dvtl front</t>
  </si>
  <si>
    <t>ML-6003R-N</t>
  </si>
  <si>
    <t>Lever Rail - Marlin 1895 .45-70, .450, .444</t>
  </si>
  <si>
    <t>ML-6004R-N</t>
  </si>
  <si>
    <t>Lever Rail - Marlin 336 and 308MX</t>
  </si>
  <si>
    <t>ML-6005R-N</t>
  </si>
  <si>
    <t>Lever Rail - Marlin 1894</t>
  </si>
  <si>
    <t>NA-0001P-4</t>
  </si>
  <si>
    <t>DXW Standard Dot - NAA Guardian</t>
  </si>
  <si>
    <t>NE-0007S-3</t>
  </si>
  <si>
    <t>DXW Big Dot - Colt Enhanced Govt. 5"</t>
  </si>
  <si>
    <t>NE-0007S-5</t>
  </si>
  <si>
    <t>DXT Big Dot - Colt Enhanced Govt. 5"</t>
  </si>
  <si>
    <t>NE-0009S-5</t>
  </si>
  <si>
    <t>NE-0010S-3</t>
  </si>
  <si>
    <t>DXW Big Dot - Colt Enhanced Govt. 5" Novak rear</t>
  </si>
  <si>
    <t>NE-0010S-5</t>
  </si>
  <si>
    <t>DXT Big Dot - Colt Enhanced Govt. 5" Novak rear</t>
  </si>
  <si>
    <t>NE-0011S-5</t>
  </si>
  <si>
    <t>DXT Big Dot - Colt Enhanced Commander 4.25" Novak rear</t>
  </si>
  <si>
    <t>NE-0012S-3</t>
  </si>
  <si>
    <t>DXW Big Dot - Colt Enhanced Officers ACP 3.5" Novak rear</t>
  </si>
  <si>
    <t>NE-0012S-5</t>
  </si>
  <si>
    <t>NE-0014A-3</t>
  </si>
  <si>
    <t>NE-0014A-5</t>
  </si>
  <si>
    <t>NE-0017S-3</t>
  </si>
  <si>
    <t>DXW Big Dot - Colt Govt. 5" Novak rear Suppressor Hgt</t>
  </si>
  <si>
    <t>The XS DXW Big Dot night sight is a superior defensive sight set. Suppressor Height Sights for 1911 Government (5") with Novak front and rear sight cuts.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</si>
  <si>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NE-0017S-4</t>
  </si>
  <si>
    <t>DXW Standard Dot - Colt Govt. 5" Novak rear Suppressor Hgt</t>
  </si>
  <si>
    <t>NE-0017S-5</t>
  </si>
  <si>
    <t>DXT Big Dot - Colt Govt. 5" Novak rear Suppressor Hgt</t>
  </si>
  <si>
    <t>NE-0017S-6</t>
  </si>
  <si>
    <t>DXT Standard Dot - Colt Govt. 5" Novak rear Suppressor Hgt</t>
  </si>
  <si>
    <t>RE-0003-5</t>
  </si>
  <si>
    <t>Ghost Ring WS - Remington 740, 742, 760</t>
  </si>
  <si>
    <t>RE-0006-5</t>
  </si>
  <si>
    <t>DXT Big Dot - Remington Rifles &amp; Shotguns, 2 Groove Rear Sight Base</t>
  </si>
  <si>
    <t>RE-0006-6</t>
  </si>
  <si>
    <t>DXT Standard Dot - Remington Rifles &amp; Shotguns, 2 Groove Rear Sight Base</t>
  </si>
  <si>
    <t>RE-1001-4</t>
  </si>
  <si>
    <t>Winged Ghost Ring &amp; Standard Dot Tritium front - Remington 870,1100,1187</t>
  </si>
  <si>
    <t>RE-1003-1</t>
  </si>
  <si>
    <t>Winged Ghost Ring &amp; Banded Standard Dot White front - Remington 870,1100,1187</t>
  </si>
  <si>
    <t>RE-1003-4</t>
  </si>
  <si>
    <t>Winged Ghost Ring &amp; Banded Standard Dot Tritium front - Remington 870,1100,1187</t>
  </si>
  <si>
    <t>RE-4001R-4</t>
  </si>
  <si>
    <t>SHOTRAIL, Ghost Ring &amp; Banded Standard Dot Tritium front - Remington 870</t>
  </si>
  <si>
    <t>RE-4002R-4</t>
  </si>
  <si>
    <t>SHOTRAIL, Ghost Ring &amp; Standard Dot Tritium front - Remington 870</t>
  </si>
  <si>
    <t>RE-5002R-N</t>
  </si>
  <si>
    <t>SHOTRAIL &amp; Ghost Ring - Remington 870</t>
  </si>
  <si>
    <t>RE-7000-1</t>
  </si>
  <si>
    <t>RP-0003S-3</t>
  </si>
  <si>
    <t>DXW Big Dot - Ruger Redhawk.44, Super Redhawk.44 &amp; GP 100</t>
  </si>
  <si>
    <t>RP-0008N-4</t>
  </si>
  <si>
    <t>Standard Dot Tritium - Ruger LCR (.38/.357 Only)</t>
  </si>
  <si>
    <t>RP-0009S-5</t>
  </si>
  <si>
    <t>DXT Big Dot - Ruger LC9, LC9s, LC380</t>
  </si>
  <si>
    <t>The XS DXT Big Dot night sight is the ultimate defensive sight set. Fits Ruger LC9, LC9S, &amp; LC380.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</si>
  <si>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RP-0010S-5</t>
  </si>
  <si>
    <t>DXT Big Dot - Ruger SR 1911 (5" only)</t>
  </si>
  <si>
    <t>RP-0010S-6</t>
  </si>
  <si>
    <t>DXT Standard Dot - Ruger SR 1911 (5" only)</t>
  </si>
  <si>
    <t>RP-0011S-5</t>
  </si>
  <si>
    <t>RP-0011S-6</t>
  </si>
  <si>
    <t>RP-0013N-1N</t>
  </si>
  <si>
    <t>RP-0013N-1Y</t>
  </si>
  <si>
    <t>RP-0014N-1N</t>
  </si>
  <si>
    <t>RP-0014N-1Y</t>
  </si>
  <si>
    <t>RU-0001-5</t>
  </si>
  <si>
    <t>Ghost Ring WS - Ruger 10/22</t>
  </si>
  <si>
    <t>RU-0013-5</t>
  </si>
  <si>
    <t>Ghost Ring WS - Ruger Deerfield .44 Magnum</t>
  </si>
  <si>
    <t>RU-5000R-N</t>
  </si>
  <si>
    <t>Long Rail with Ghost Ring - Ruger GunSite Scout Rifle</t>
  </si>
  <si>
    <t>RV-0001N-3</t>
  </si>
  <si>
    <t>Big Dot Tritium - S&amp;W J Frame &amp; Ruger SP101 (fixed rear)</t>
  </si>
  <si>
    <t>The XS Big Dot tritium night sight is a superior defensive sight. Fits S&amp;W J-Frame with pinned front sight and Ruger SP101 with a fixed rear. Precision machined in Fort Worth, TX, XS Sights feature a Big Dot Tritium front sight for fast sight acquisition in all light conditions. Big Dot demands your attention - even in high stress and for those with poor eyesight, aids in rapidly achieving combat effective hits. White dot reflects ambient light for best visibility in low light. Day-Light, Half-Light, or Low-Light, place the bottom of the dot in the bottom of the sight channel and center the dot over your target within 15 yards. Outside Diameter Big Dot 0.188"; fits in common holsters. Installation requires a drill press to drill the retaining pin hole in sight body.</t>
  </si>
  <si>
    <t>RV-0001N-4</t>
  </si>
  <si>
    <t>Standard Dot Tritium - S&amp;W J Frame &amp; Ruger SP101 (fixed rear)</t>
  </si>
  <si>
    <t>The XS Standard Dot tritium night sight is a superior defensive sight. Fits S&amp;W J-Frame with pinned front sight and Ruger SP101 with a fixed rear.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 fits in common holsters. Installation requires a drill press to drill the retaining pin hole in sight body.</t>
  </si>
  <si>
    <t>SG-2001-2</t>
  </si>
  <si>
    <t>Big Dot White - Remington Shotgun, Bead on Pedestal</t>
  </si>
  <si>
    <t>SG-2001-3</t>
  </si>
  <si>
    <t>Big Dot Tritium - Remington Shotgun, Bead on Pedestal</t>
  </si>
  <si>
    <t>The XS Big Dot Tritium is the perfect upgrade to a home defense shotgun. Fits Remington shotguns with bead on pedestal.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existing Remington Factory bead (.125"-.140" diameter) with a 2 part epoxy from your local hardware store, i.e. J-B Weld. Outside Diameter Big Dot 0.188"</t>
  </si>
  <si>
    <t>SG-2002-2</t>
  </si>
  <si>
    <t>Big Dot White - Shotgun, Bead on Vent Rib</t>
  </si>
  <si>
    <t>SG-2002-3</t>
  </si>
  <si>
    <t>Big Dot Tritium - Shotgun, Bead on Vent Rib</t>
  </si>
  <si>
    <t>SG-2003-3</t>
  </si>
  <si>
    <t>Big Dot Tritium - Shotgun, Bead on Plain Barrel</t>
  </si>
  <si>
    <t>The XS Big Dot Tritium is the perfect upgrade to a home defense shotgun. Fits Mossberg, Remington, &amp; others with bead mounted directly to the barrel.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bead (.125"-.140" diameter) with a 2 part epoxy from your local hardware store, i.e.. J-B Weld. Kit comes with replacement bead for Mossberg shotguns, since Mossberg factory bead is too small. Outside Diameter Big Dot 0.188"</t>
  </si>
  <si>
    <t>SG-2004-2N</t>
  </si>
  <si>
    <t>XS Ember Big Dot offers superior front sight visibility in all lighting conditions.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Remington shotguns where 0.125"-0.140" diameter bead sits on pedestal. Front Sight Only - Big Dot sits over existing bead and installs with any two-part epoxy, like JB Weld.</t>
  </si>
  <si>
    <t>SG-2004-2Y</t>
  </si>
  <si>
    <t>XS Ember Big Dot offers superior front sight visibility in all lighting conditions.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Remington shotguns where 0.125"-0.140" diameter bead sits on pedestal. Front Sight Only - Big Dot sits over existing bead and installs with any two-part epoxy, like JB Weld.</t>
  </si>
  <si>
    <t>SG-2004-3N</t>
  </si>
  <si>
    <t>Big Dot Tritium Orange - Remington Shotgun, Bead on Pedestal</t>
  </si>
  <si>
    <t>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Remington shotguns where 0.125"-0.140" diameter bead sits on pedestal. Front Sight Only - Big Dot sits over existing bead and installs with any two-part epoxy, like JB Weld.</t>
  </si>
  <si>
    <t>SG-2004-3Y</t>
  </si>
  <si>
    <t>Big Dot Tritium Yellow - Remington Shotgun, Bead on Pedestal</t>
  </si>
  <si>
    <t>XS Big Dot Tritium Night Sights offer the best front sight visibility in all lighting conditions, combining tritium with XS' patent pending glow dot.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Remington shotguns where 0.125"-0.140" diameter bead sits on pedestal. Front Sight Only - Big Dot sits over existing bead and installs with any two-part epoxy, like JB Weld.</t>
  </si>
  <si>
    <t>SG-2005-2N</t>
  </si>
  <si>
    <t>XS Ember Big Dot offers superior front sight visibility in all lighting conditions.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where 0.120"-0.140" diameter bead sits directly on barrel. Kit comes with replacement bead for Mossberg shotguns. Installs with any two-part epoxy, like JB Weld.</t>
  </si>
  <si>
    <t>SG-2005-2Y</t>
  </si>
  <si>
    <t>XS Ember Big Dot offers superior front sight visibility in all lighting conditions.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shotguns where 0.120"-0.140" diameter bead sits directly on barrel. Kit comes with replacement bead for Mossberg shotguns. Installs with any two-part epoxy, like JB Weld.</t>
  </si>
  <si>
    <t>SG-2005-3N</t>
  </si>
  <si>
    <t>Big Dot Tritium Orange - Shotgun, Bead on Plain Barrel</t>
  </si>
  <si>
    <t>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where 0.120"-0.140" diameter bead sits directly on barrel. Kit comes with replacement bead for Mossberg shotguns. Installs with any two-part epoxy, like JB Weld.</t>
  </si>
  <si>
    <t>SG-2005-3Y</t>
  </si>
  <si>
    <t>Big Dot Tritium Yellow - Shotgun, Bead on Plain Barrel</t>
  </si>
  <si>
    <t>XS Big Dot Tritium Night Sights offer the best front sight visibility in all lighting conditions, combining tritium with XS' patent pending glow dot.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shotguns where 0.120"-0.140" diameter bead sits directly on barrel. Kit comes with replacement bead for Mossberg shotguns. Installs with any two-part epoxy, like JB Weld.</t>
  </si>
  <si>
    <t>SG-2010-2</t>
  </si>
  <si>
    <t>Big Dot White - Benelli M1, uses factory attachment nut</t>
  </si>
  <si>
    <t>SG-3001-9</t>
  </si>
  <si>
    <t>Shotgun Vent Rib Express Set - Rear Sights Only</t>
  </si>
  <si>
    <t>SI-0001S-5</t>
  </si>
  <si>
    <t>DXT Big Dot - Sig P220, P227</t>
  </si>
  <si>
    <t>SI-0002S-3</t>
  </si>
  <si>
    <t>SI-0002S-5</t>
  </si>
  <si>
    <t>SI-0003S-6</t>
  </si>
  <si>
    <t>DXT Standard Dot - Sig P239</t>
  </si>
  <si>
    <t>SI-0005S-6</t>
  </si>
  <si>
    <t>DXT Standard Dot - Sig P245</t>
  </si>
  <si>
    <t>SI-0007P-4</t>
  </si>
  <si>
    <t>SI-0009S-5</t>
  </si>
  <si>
    <t>DXT Big Dot - Sig SP2022</t>
  </si>
  <si>
    <t>SI-0010P-3</t>
  </si>
  <si>
    <t>SI-0013S-5N</t>
  </si>
  <si>
    <t>SI-0013S-5Y</t>
  </si>
  <si>
    <t>SI-0014S-5N</t>
  </si>
  <si>
    <t>SI-0014S-5Y</t>
  </si>
  <si>
    <t>DXT2 Big Dot Yellow - Sig P365</t>
  </si>
  <si>
    <t>SI-F012P-5</t>
  </si>
  <si>
    <t>SI-R015P-6G</t>
  </si>
  <si>
    <t>SI-R015P-6N</t>
  </si>
  <si>
    <t>SR-0001-8</t>
  </si>
  <si>
    <t>Ghost Ring &amp; Tritium Stripe Front - Springfield M1A Scout, Bush Rifle, 18" bbl</t>
  </si>
  <si>
    <t>SR-0002-8</t>
  </si>
  <si>
    <t>Ghost Ring &amp; Tritium Stripe Front - Springfield M1A Std. M14, 22" bbl</t>
  </si>
  <si>
    <t>SR-0003-8</t>
  </si>
  <si>
    <t>Ghost Ring &amp; Tritium Stripe Front - Springfield M1A SOCOM 16" bbl</t>
  </si>
  <si>
    <t>SR-2000S-6</t>
  </si>
  <si>
    <t>Tritium Stripe Front - Springfield M1A Scout, Bush Rifle, 18" bbl</t>
  </si>
  <si>
    <t>SR-2001S-6</t>
  </si>
  <si>
    <t>Tritium Stripe Front - Springfield M1A Std. M14, 22" bbl</t>
  </si>
  <si>
    <t>SR-2002S-1</t>
  </si>
  <si>
    <t>Ghost Ring, .125 Aperture - Springfield M1A &amp; M14</t>
  </si>
  <si>
    <t>SR-2003S-6</t>
  </si>
  <si>
    <t>Tritium Stripe Front - Springfield M1A SOCOM 16" bbl</t>
  </si>
  <si>
    <t>SW-0004S-3</t>
  </si>
  <si>
    <t>DXW Big Dot - S&amp;W 586,686,625,629,329 Revolvers</t>
  </si>
  <si>
    <t>SW-0013A-3</t>
  </si>
  <si>
    <t>DXW Big Dot - S&amp;W Auto's Adjustable Rear &amp; Dvtl Front</t>
  </si>
  <si>
    <t>SW-0019S-3</t>
  </si>
  <si>
    <t>DXW Big Dot - S&amp;W M&amp;P and Compact</t>
  </si>
  <si>
    <t>SW-0022P-3</t>
  </si>
  <si>
    <t>DXW Big Dot - S&amp;W Bodyguard 380</t>
  </si>
  <si>
    <t>The XS DXW Big Dot night sight is a superior defensive sight set. Fits S&amp;W Bodyguard 380.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</si>
  <si>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SW-0022P-4</t>
  </si>
  <si>
    <t>DXW Standard Dot - S&amp;W Bodyguard 380</t>
  </si>
  <si>
    <t>SW-0022P-5</t>
  </si>
  <si>
    <t>DXT Big Dot - S&amp;W Bodyguard 380</t>
  </si>
  <si>
    <t>The XS DXT Big Dot night sight is the ultimate defensive sight set. Fits S&amp;W Bodyguard 380.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</si>
  <si>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SW-0022P-6</t>
  </si>
  <si>
    <t>DXT Standard Dot - S&amp;W Bodyguard 380</t>
  </si>
  <si>
    <t>The XS DXT Standard Dot night sight is a superior defensive sight set. Fits S&amp;W Bodyguard 380.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</si>
  <si>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SW-0024S-3</t>
  </si>
  <si>
    <t>DXW Big Dot - S&amp;W M&amp;P SHIELD</t>
  </si>
  <si>
    <t>The XS DXW Big Dot night sight is a superior defensive sight set. Fits S&amp;W M&amp;P Shield &amp; M&amp;P M2.0 Shield; 9mm, 40S&amp;W, &amp; 45ACP.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</si>
  <si>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SW-0025S-3</t>
  </si>
  <si>
    <t>DXW Big Dot - S&amp;W M&amp;P 22</t>
  </si>
  <si>
    <t>SW-0025S-4</t>
  </si>
  <si>
    <t>DXW Standard Dot - S&amp;W M&amp;P 22</t>
  </si>
  <si>
    <t>SW-0026S-5</t>
  </si>
  <si>
    <t>DXT Big Dot - S&amp;W M&amp;P CORE Suppressor Hgt</t>
  </si>
  <si>
    <t>SW-0026S-6</t>
  </si>
  <si>
    <t>DXT Standard Dot - S&amp;W M&amp;P CORE Suppressor Hgt</t>
  </si>
  <si>
    <t>SW-0029S-5N</t>
  </si>
  <si>
    <t>DXT2 Big Dot Orange - S&amp;W M&amp;P: Full Size, Compact</t>
  </si>
  <si>
    <t>SW-0029S-5Y</t>
  </si>
  <si>
    <t>DXT2 Big Dot Yellow - S&amp;W M&amp;P: Full Size, Compact</t>
  </si>
  <si>
    <t>SW-0030S-5N</t>
  </si>
  <si>
    <t>SW-0030S-5Y</t>
  </si>
  <si>
    <t>SW-0031S-5N</t>
  </si>
  <si>
    <t>DXT2 Big Dot Orange - S&amp;W M&amp;P 380 Shield EZ</t>
  </si>
  <si>
    <t>SW-0031S-5Y</t>
  </si>
  <si>
    <t>DXT2 Big Dot Yellow - S&amp;W M&amp;P 380 Shield EZ</t>
  </si>
  <si>
    <t>SW-F027P-5</t>
  </si>
  <si>
    <t>F8 Night Sight - S&amp;W M&amp;P Full Size &amp; Compact</t>
  </si>
  <si>
    <t>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S&amp;W M&amp;P, M&amp;P M2.0, M&amp;P Compact, &amp; M&amp;P M2.0 Compact; 9mm, 40S&amp;W, &amp; 45ACP.</t>
  </si>
  <si>
    <t>SW-F028P-5</t>
  </si>
  <si>
    <t>SW-R032S-6G</t>
  </si>
  <si>
    <t>SW-R032S-6N</t>
  </si>
  <si>
    <t>SW-R033S-6G</t>
  </si>
  <si>
    <t>SW-R033S-6N</t>
  </si>
  <si>
    <t>TC-0004-5</t>
  </si>
  <si>
    <t>TC-0006-5</t>
  </si>
  <si>
    <t>TC-0009-5</t>
  </si>
  <si>
    <t>Ghost Ring WS - TC Encore Center Fire</t>
  </si>
  <si>
    <t>TC-0010-5</t>
  </si>
  <si>
    <t>TD-0001-5</t>
  </si>
  <si>
    <t>TD-0002-5</t>
  </si>
  <si>
    <t>WB-2000N-L</t>
  </si>
  <si>
    <t>Low Weaver Backup Ghost Ring</t>
  </si>
  <si>
    <t>The XS Sights Low Weaver Backup is a fast alternative open sight that will save your hunt if your scope fails. Perfect for use on in-line muzzleloaders when hunting no-scope areas. Attaches in just seconds to any Weaver-Style base. XS Ghost Ring WS is fully adjustable for windage and elevation and comes with two apertures, .230" and .191" inside diameter, for different lighting conditions. The large Ghost Ring affords great field of view for fast target acquisition.</t>
  </si>
  <si>
    <t>WB-2001N-T</t>
  </si>
  <si>
    <t>Tall Weaver Backup Ghost Ring</t>
  </si>
  <si>
    <t>WI-0008-5</t>
  </si>
  <si>
    <t>Ghost Ring WS - Winchester Model 70 .375,.416 &amp; .458</t>
  </si>
  <si>
    <t>WI-0009-5</t>
  </si>
  <si>
    <t>Ghost Ring WS - Winchester 94AE</t>
  </si>
  <si>
    <t>WI-0012-5</t>
  </si>
  <si>
    <t>Ghost Ring WS - Winchester 94 Trapper, dvtl front</t>
  </si>
  <si>
    <t>WI-0013-5</t>
  </si>
  <si>
    <t>Ghost Ring WS - Winchester 62, dvtl front</t>
  </si>
  <si>
    <t>Requires Drilling &amp; Tapping Barrel</t>
  </si>
  <si>
    <t>WI-0014-5</t>
  </si>
  <si>
    <t>Ghost Ring WS - Win 94AE .444 Big Bore &amp; Timber Carb</t>
  </si>
  <si>
    <t>WI-0018-5</t>
  </si>
  <si>
    <t>Ghost Ring WS - Winchester 71, 86, dvtl front</t>
  </si>
  <si>
    <t>WI-1001-4</t>
  </si>
  <si>
    <t>Winged Ghost Ring &amp; Standard Dot Tritium front - Win 1300 Defender</t>
  </si>
  <si>
    <t>WI-6000R-N</t>
  </si>
  <si>
    <t>Lever Scout Mount - Winchester 94 AE</t>
  </si>
  <si>
    <t>The XS Lever Scout Mount allows a scope or red dot sight to be mounted in the forward, scout rifle position. The rail is machined to Picatinny specs from a lightweight aluminum. Requires removal of factory rear sight. Rail mounts to forward receiving holes and rear sight dovetail with a pillar assembly. All screws torque to 20 INCH-pounds; over-torqueing can fracture or break screws. Fits Winchester 94 AE models with rear sight dovetail 4" from receiver. Rail will fit on Win 94 Top Eject IF both of the following are met: rear sight dovetail must be 3.8"-4" from barrel/receiver junction line and be willing to drill the two required screw holes in the manner the AE models are drilled.</t>
  </si>
  <si>
    <t>WT-0001P-4</t>
  </si>
  <si>
    <t>DXW Standard Dot - Walther PPK, PPKS (380 only)</t>
  </si>
  <si>
    <t>WT-0002S-5</t>
  </si>
  <si>
    <t>DXT Big Dot - Walther CCP, PPS, PPS M2 9 &amp; 40</t>
  </si>
  <si>
    <t>WT-0004A-5</t>
  </si>
  <si>
    <t>WT-0004A-6</t>
  </si>
  <si>
    <t>DXT Standard Dot - Walther 99, PPQ, S&amp;W 99</t>
  </si>
  <si>
    <t>Status</t>
  </si>
  <si>
    <t>Package Type</t>
  </si>
  <si>
    <t>CountryOrigin</t>
  </si>
  <si>
    <t>DescriptionParagraph</t>
  </si>
  <si>
    <t>Clamshell</t>
  </si>
  <si>
    <t>USA</t>
  </si>
  <si>
    <t>9305.20.9000</t>
  </si>
  <si>
    <t>Top 50</t>
  </si>
  <si>
    <t>Top 25</t>
  </si>
  <si>
    <t>Box</t>
  </si>
  <si>
    <t>Tube</t>
  </si>
  <si>
    <t>Top 10</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</si>
  <si>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20, 21, 29, 30, 30S, 37, 40, &amp; 41. </t>
  </si>
  <si>
    <t xml:space="preserve">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Glock models 20, 21, 29, 30, 30S, 37, 40, &amp; 41. </t>
  </si>
  <si>
    <t>In the past, installing a magazine tube extension on one of the 870/1100/11-87 series of shotguns was as simple as removing the mag cap, prying up the magazine spring retainer, and swapping out springs before screwing on the extension. With the advent of the detent style magazine spring and mag cap retention system, this is no longer possible. Now, one has to find a way to remove the detents so the follower can slide past them. The most common solution is to grind them away from inside; while effective, this looks terrible and creates to ready access holes in the mag tube for dirt and other debris. The XS Magazine Tube Swage tool allows you to easily remove these detents without creating the holes. Length: 2.5" - Designed for Remington 870/1100/11-87 in 12 Ga. It may or may not function for other models</t>
  </si>
  <si>
    <t xml:space="preserve">The XS Standard Dot tritium night sight is a superior defensive sight. Fits Ruger LCR in .38 or .357 (not 9mm, .22LR, .22WMR, or .327 FedMag).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 fits in common holsters. Sight pre-drilled and comes with new retaining pin and thread locker; gunsmith installation recommended. </t>
  </si>
  <si>
    <t xml:space="preserve">The XS Standard Dot Ember upgrades an LCR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Ruger LCR in .38 or .357 (not 9mm, .22LR, .22WMR, or .327 FedMag). Precision machined in Fort Worth. Outside Diameter Standard Dot 0.140"; fits in common holsters. Sight pre-drilled and comes with new retaining pin and thread locker; gunsmith installation recommended. </t>
  </si>
  <si>
    <t xml:space="preserve">The XS Standard Dot Ember upgrades an LCR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Ruger LCR in .38 or .357 (not 9mm, .22LR, .22WMR, or .327 FedMag). Precision machined in Fort Worth. Outside Diameter Standard Dot 0.140"; fits in common holsters. Sight pre-drilled and comes with new retaining pin and thread locker; gunsmith installation recommended. </t>
  </si>
  <si>
    <t xml:space="preserve">The XS Standard Dot Ember upgrades an LCR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Ruger LCR in 9mm, .22LR, &amp; .22WMR. Precision machined in Fort Worth. Outside Diameter Standard Dot 0.140"; fits in common holsters. Sight pre-drilled and comes with new retaining pin and thread locker; gunsmith installation recommended. </t>
  </si>
  <si>
    <t xml:space="preserve">The XS Standard Dot Ember upgrades an LCR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Ruger LCR in 9mm, .22LR, &amp; .22WMR. Precision machined in Fort Worth. Outside Diameter Standard Dot 0.140"; fits in common holsters. Sight pre-drilled and comes with new retaining pin and thread locker; gunsmith installation recommended.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</si>
  <si>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M&amp;P M2.0, M&amp;P Compact, &amp; M&amp;P M2.0 Compact; 9mm, 40S&amp;W, &amp; 45ACP.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</si>
  <si>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380 Shield EZ.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</si>
  <si>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380 Shield EZ.
</t>
  </si>
  <si>
    <t xml:space="preserve">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S&amp;W M&amp;P Shield &amp; M&amp;P M2.0 Shield; 9mm, 40S&amp;W, &amp; 45ACP. </t>
  </si>
  <si>
    <t>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The front sight measures 0.140" wide and now feature an Orange Ember Glow Dot. The straight-line express sight picture makes XTI2's ideal for rapid sight acquisition and close target shooting.
XTI2 express sights are ideal for 3-gun competitions. Most matches take place during the day and have stages in vehicles and other settings that reduce ambient light or present backlighting issues. Our Ember orange dot provides a high-contrast front sight in bright light and is instantly charged from the sun's UV rays, glowing in shadows and low light settings such as vehicles. XTI2 sight sets are mounted in front of the optic to reduce snagging gear on chest rigs. 3-gun matches cover distances from short to long distances. XTI2 sights are pistol sights designed for pistol length distances where magnified optics make target identification more difficult.
XTI2 sights ship with thread locker and a front sight adjustment tool. The rear sight is installed, but not sealed in place to allow for easy windage adjustment. Thread locker will need to be applied after the rifle is zeroed.</t>
  </si>
  <si>
    <t>The XS Tritium Stripe Front for the AK features a precision machined stress proof steel Tritium front sight. Upgrade any AKM style rifle with a highly visible, quick acquisition sight. The Tritium front comes with a sight blade and replacement windage drum optimized for a single faced front sight that's 0.105" wide. Each full turn of the sight will move point of impact approximately 4" at 100 yards. Made in the USA. Front Sight fits both AKM and AK-47 varieties.</t>
  </si>
  <si>
    <t>The XS Big Dot Tritium for the AK features a precision machined stress proof steel Big Dot Tritium front sight. Upgrade any AKM style rifle with a highly visible, quick acquisition sight. The Big Dot Tritium front comes with a sight blade and replacement windage drum optimized for a single faced front sight. Each full turn of the sight will move point of impact approximately 4" at 100 yards. Made in the USA. Front Sight fits both AKM and AK-47 varieties.</t>
  </si>
  <si>
    <t>XS Tritium stripe front sight and CSAT rear for the AR includes precision machined stress proof steel post and aperture inserts for installation into AR sight housings. The tritium front stripe features a vertical tritium vial and white outline to provide front sight visibility in any lighting condition. 0.105" square top post. Each full rotation of front sight gives a 5" shift at 100 yards. Fits AR front sight housing with front sight detent at 3, 6, or 9 o'clock. Master Sgt. Paul Howe's (USA - Ret.) CSAT aperture provides the shooter with both a traditional notch and post for a 7 yard zero, plus a small aperture for a 100 yard zero, allowing the shooter to account for the 2.5" offset between those distances. Rear sight also includes a same plane large battle sight aperture, allowing the user to flip the sight for a wider field of view while maintaining zero. Fits in Mil-Spec A2 rear sight housing. Made in the USA.</t>
  </si>
  <si>
    <t>XS Big Dot Tritium front sight for the AR features precision machined stress proof steel, a white ring, and green tritium center for visibility in any lighting condition. Outside Diameter Standard Dot 0.188". Each full rotation of front sight gives a 5" shift at 100 yards. Made in the USA. Fits AR front sight housing with front sight detent at 3, 6, or 9 o'clock.</t>
  </si>
  <si>
    <t>Master Sgt. Paul Howe's (USA - Ret.) CSAT aperture provides the shooter with both a traditional notch and post for a 7 yard zero, plus a small aperture for a 100 yard zero, allowing the shooter to account for the 2.5" offset between those distances. Rear sight also includes a same plane large battle sight aperture, allowing the user to flip the sight for a wider field of view while maintaining zero. Fits in Mil-Spec A2 rear sight housing. Made in the USA.</t>
  </si>
  <si>
    <t>XS white stripe front sight for the AR features precision machined stress proof steel and white stripe, increasing contrast for a more visible sight in mid-low light conditions. Post is 0.080" wide. With two white faces, each half rotation of front sight gives a 2.5" shift at 100 yards. Made in the USA. Fits AR front sight housing with front sight detent at 3, 6, or 9 o'clock.</t>
  </si>
  <si>
    <t>XS white stripe front sight for the AR features precision machined stress proof steel and white stripe, increasing contrast for a more visible sight in mid-low light conditions. Post is 0.100" wide. With two white faces, each half rotation of front sight gives a 2.5" shift at 100 yards. Made in the USA. Fits AR front sight housing with front sight detent at 3, 6, or 9 o'clock.</t>
  </si>
  <si>
    <t>Samson quick flip up sight bases are constructed from aluminum, have stainless steel clamps, and are hard coat anodized. With milspec dimensions, the sights lock into position and attach to any 1913 Picatinny rail. Front sight features XS Tritium Stripe front: 0.105” wide front post with vertical tritium stripe and white painted outline for visibility in any light.</t>
  </si>
  <si>
    <t xml:space="preserve">Samson quick flip up sight base is constructed from aluminum, has a stainless steel clamp, and is hard coat anodized. With milspec dimensions, the sight locks into position and attaches to any 1913 Picatinny rail. Rear sight features XS CSAT same plane aperture: CQB situations made easy with notch providing a 7 yard zero, aperture a 100 yard zero, or flip to the large battle aperture, all while maintaining zero. </t>
  </si>
  <si>
    <t xml:space="preserve">Samson quick flip up sight bases are constructed from aluminum, have stainless steel clamps, and are hard coat anodized. With milspec dimensions, the sights lock into position and attach to any 1913 Picatinny rail. Front sight features XS Tritium Stripe front: 0.105” wide front post with vertical tritium stripe and white painted outline for visibility in any light. Rear sight features XS CSAT same plane aperture: CQB situations made easy with notch providing a 7 yard zero, aperture a 100 yard zero, or flip to the large battle aperture, all while maintaining zero. </t>
  </si>
  <si>
    <t>XS Glass Assault Tool (GAT) is an LE/Military glass breaker to mount on the end of a 1.5" diameter suppressor. Simply slide the GAT over the suppressor. Master Sgt. Paul Howe (USA-Ret) describes it well: "The GAT will allow the operator to rapidly (and effortlessly) breach glass and gain access to high-risk environments, while keeping both hands on their primary weapon platform with no effect to the weapon's zero or combat readiness."</t>
  </si>
  <si>
    <t>The XS DXT Standard Dot night sight is a superior defensive sight set. Suppressor Height sights for Glock models 20, 21, 29, 30, 30S, 37, 40, &amp; 41.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</si>
  <si>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Big Dot night sight is the ultimate defensive sight set. Fits Kimber 1911 Custom 5" &amp; Ultra Carry.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</si>
  <si>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Fits Kimber 1911 Compact &amp; Pro Carry.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</si>
  <si>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 xml:space="preserve">The XS Ghost Ring WS hunting sights offer improved accuracy and faster sight acquisition in a rugged all-steel design. Fits Marlin 336, 1894, &amp; 30AS with front sight dovetailed directly into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</si>
  <si>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 xml:space="preserve">The XS Ghost Ring WS hunting sights offer improved accuracy and faster sight acquisition in a rugged all-steel design. Fits Marlin 1895 with front sight dovetailed directly into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</si>
  <si>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t>
  </si>
  <si>
    <t>The XS Ghost Ring WS hunting sights offer improved accuracy and faster sight acquisition in a rugged all-steel design. Fits Marlin 336, 1894, &amp; 30AS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t>
  </si>
  <si>
    <t>The XS DXT Standard Dot night sight is a superior defensive sight set. Suppressor height for 5" 1911 with Novak front and Novak rear cuts.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</si>
  <si>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DXT Standard Dot Sights for Remington rifle sighted barrels provide all the advantages of DXT pistol sights on the defensive shotgun. Fast sight alignment and acquisition in all light conditions. Great for patrol, tactical, and home defense shotguns. Standard Dot measures 0.140" diameter.</t>
  </si>
  <si>
    <t>The XS DXW Big Dot night sight is a superior defensive sight set. Fits Ruger Redhawk .44, Super Redhawk .44, and GP 100.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 Adjustable Sight Models only, with plunger-style front, not pinned.</t>
  </si>
  <si>
    <t xml:space="preserve">The XS Ghost Ring WS hunting sights offer improved accuracy and faster sight acquisition in a rugged all-steel design. Fits Ruger 10/22 with regular weight barrel. Does not fit heavy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</si>
  <si>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The XS Big Dot upgrades Remington home defense shotguns with bead on pedestal. Big Dot demands your attention - aiding in rapid alignment and indexing on the threat. White dot reflects ambient light for best visibility in low light or shadows. The Big Dot epoxies onto the existing Remington Factory bead (.125"-.140" diameter) with a 2 part epoxy from your local hardware store, i.e. J-B Weld. Outside Diameter Big Dot 0.188"</t>
  </si>
  <si>
    <t xml:space="preserve">Rear sight features XS CSAT same plane aperture: CQB situations made easy with notch providing a 7 yard zero, aperture a 100 yard zero, or flip to the large battle aperture, all while maintaining zero. </t>
  </si>
  <si>
    <t>The XS Big Dot Tritium is the perfect upgrade to a home defense shotgun. Fits shotguns with bead on vent rib.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existing bead (.125"-.140" diameter) with a 2 part epoxy from your local hardware store, i.e. J-B Weld. If existing bead does not measure .125"-.140" in diameter, the bead must first be replaced with #6 or #8 bead with that measurement. Outside Diameter Big Dot 0.188"</t>
  </si>
  <si>
    <t>The XS DXT Big Dot night sight is the ultimate defensive sight set. Fits Sig P220 &amp; P227.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</si>
  <si>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XS Tritium stripe front sight for the Springfield M1A Scout with 18" barrel features precision machined stress proof steel, a vertical tritium vial, and white outline to provide front sight visibility in any lighting condition. 0.105" square top post. Made in the USA.</t>
  </si>
  <si>
    <t>XS Ghost Ring for the Springfield M1A and M14 replaces the factory leaf with a steel aperture that has 0.125" diameter aperture.</t>
  </si>
  <si>
    <t>XS Tritium stripe front sight for the Springfield M1A Socom with 16" barrel features precision machined stress proof steel, a vertical tritium vial, and white outline to provide front sight visibility in any lighting condition. 0.105" square top post. Made in the USA.</t>
  </si>
  <si>
    <t>The XS DXT Big Dot night sight is the ultimate defensive sight set. Suppressor Height sights for S&amp;W M&amp;P CORE.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</si>
  <si>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 xml:space="preserve">The XS Sights Tall Weaver Backup is a fast alternative open sight that will save your hunt if your scope fails. Perfect for use on in-line muzzleloaders when hunting no-scope areas. Attaches in just seconds to any Weaver-Style base. XS Ghost Ring WS is fully adjustable for windage and elevation and comes with two apertures, .230" and .191" inside diameter, for different lighting conditions. The large Ghost Ring affords great field of view for fast target acquisition. </t>
  </si>
  <si>
    <t>HK-0015S-5N</t>
  </si>
  <si>
    <t>DXT2 Big Dot Orange - HK P7 M8 &amp; M13</t>
  </si>
  <si>
    <t>HK-0015S-5Y</t>
  </si>
  <si>
    <t>DXT2 Big Dot Yellow - HK P7 M8 &amp; M13</t>
  </si>
  <si>
    <t>HK-0016S-5N</t>
  </si>
  <si>
    <t>DXT2 Big Dot Orange - HK P7 PSP</t>
  </si>
  <si>
    <t>HK-0016S-5Y</t>
  </si>
  <si>
    <t>DXT2 Big Dot Yellow - HK P7 PSP</t>
  </si>
  <si>
    <t>SG-2011-1N</t>
  </si>
  <si>
    <t>SG-2011-1Y</t>
  </si>
  <si>
    <t>Ember Standard Dot Yellow - Beretta 1301, Benelli M4</t>
  </si>
  <si>
    <t>SG-2011-4N</t>
  </si>
  <si>
    <t>SG-2011-4Y</t>
  </si>
  <si>
    <t>TS-R004S-6G</t>
  </si>
  <si>
    <t>TS-R004S-6N</t>
  </si>
  <si>
    <t>CK-R002P-6G</t>
  </si>
  <si>
    <t>CK-R002P-6N</t>
  </si>
  <si>
    <t>GL-0009P-3Y</t>
  </si>
  <si>
    <t>GL-0009P-3N</t>
  </si>
  <si>
    <t>GL-0011P-3Y</t>
  </si>
  <si>
    <t>GL-0011P-3N</t>
  </si>
  <si>
    <t>GL-0009S-6G</t>
  </si>
  <si>
    <t>GL-0011S-6G</t>
  </si>
  <si>
    <t>SW-0032S-5N</t>
  </si>
  <si>
    <t>SW-0032S-5Y</t>
  </si>
  <si>
    <t>DXT2 Big Dot Orange - S&amp;W M&amp;P 9 Shield EZ</t>
  </si>
  <si>
    <t>DXT2 Big Dot Yellow - S&amp;W M&amp;P 9 Shield EZ</t>
  </si>
  <si>
    <t>GL-0015P-5N</t>
  </si>
  <si>
    <t>GL-0015P-5Y</t>
  </si>
  <si>
    <t>GL-0015P-6G</t>
  </si>
  <si>
    <t>GL-0015P-3N</t>
  </si>
  <si>
    <t>GL-0015P-3Y</t>
  </si>
  <si>
    <t>GL-0015P-4G</t>
  </si>
  <si>
    <t>GL-0016P-5Y</t>
  </si>
  <si>
    <t>DXW2 Big Dot Yellow - Glock 42, 43, 43X, &amp; 48</t>
  </si>
  <si>
    <t>DXW2 Big Dot Orange - Glock 42, 43, 43X, &amp; 48</t>
  </si>
  <si>
    <t>DXT2 Standard Dot Green - Glock 42, 43, 43X, &amp; 48</t>
  </si>
  <si>
    <t>BS-0002S-5Y</t>
  </si>
  <si>
    <t>SI-0013S-3Y</t>
  </si>
  <si>
    <t>SI-0013S-3N</t>
  </si>
  <si>
    <t>DXW2 Big Dot Orange - Sig P938, P365</t>
  </si>
  <si>
    <t>DXW2 Big Dot Yellow - Sig P938, P365</t>
  </si>
  <si>
    <t>SI-0017P-3N</t>
  </si>
  <si>
    <t>SI-0017P-3Y</t>
  </si>
  <si>
    <t>GL-0009P-4G</t>
  </si>
  <si>
    <t>GL-0011P-4G</t>
  </si>
  <si>
    <t>DXW2 Standard Dot Green - Glock 42, 43, 43X, &amp; 48</t>
  </si>
  <si>
    <t>GL-0010S-6G</t>
  </si>
  <si>
    <t>RP-0013N-4G</t>
  </si>
  <si>
    <t>Standard Dot Tritium Green - Ruger LCR (.38/.357 Only)</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</si>
  <si>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P7 M8 &amp; M13.</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</si>
  <si>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P7 PSP.</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</si>
  <si>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P7 M8 &amp; M13.</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</si>
  <si>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9 Shield EZ.</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</si>
  <si>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9 Shield EZ.</t>
  </si>
  <si>
    <t>Big Dot Tritium Yellow - S&amp;W J Frame Integral Front (fixed rear)</t>
  </si>
  <si>
    <t>WT-0006S-5Y</t>
  </si>
  <si>
    <t>DXT2 Big Dot Yellow - Walther CCP, PPS, PPS M2 9 &amp; 40</t>
  </si>
  <si>
    <t>DXW2 Big Dot Yellow - NAA Guardian</t>
  </si>
  <si>
    <t>DXW2 Big Dot Yellow - Walther PPK, PPKS (380 only)</t>
  </si>
  <si>
    <t>BE-0012S-5Y</t>
  </si>
  <si>
    <t>NA-0002P-3Y</t>
  </si>
  <si>
    <t>WT-0007P-3Y</t>
  </si>
  <si>
    <t>WT-0008A-5Y</t>
  </si>
  <si>
    <t>DXT2 Big Dot Yellow - Walther 99, PPQ, S&amp;W 99</t>
  </si>
  <si>
    <t>DXT2 Big Dot Yellow - Beretta 92 Vertec &amp; 92A1</t>
  </si>
  <si>
    <t>BE-0013S-5Y</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</si>
  <si>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42, 43, 43X, &amp; 48.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</si>
  <si>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42, 43, 43X, &amp; 48. 
</t>
  </si>
  <si>
    <t>DXW2 Big Dot Orange - S&amp;W 586,686,625,629,329 Revolvers</t>
  </si>
  <si>
    <t>DXW2 Big Dot Yellow- S&amp;W 586,686,625,629,329 Revolvers</t>
  </si>
  <si>
    <t>Big Dot Tritium Orange - S&amp;W J Frame Integral Front (fixed rear)</t>
  </si>
  <si>
    <t>DXW2 Big Dot Yellow - Kimber 1911 Custom 5" &amp; Ultra Carry</t>
  </si>
  <si>
    <t>DXT2 Big Dot Yellow - Kimber 1911 Custom 5" &amp; Ultra Carry</t>
  </si>
  <si>
    <t>DXT2 Big Dot Yellow - Kimber 1911 Compact &amp; Pro Carry</t>
  </si>
  <si>
    <t>Big Dot Tritium Orange - S&amp;W J Frame &amp; Ruger SP101 (fixed rear)</t>
  </si>
  <si>
    <t>Standard Dot Tritium Green - S&amp;W J Frame &amp; Ruger SP101 (fixed rear)</t>
  </si>
  <si>
    <t>DXT2 Big Dot Orange - S&amp;W Bodyguard 380</t>
  </si>
  <si>
    <t>DXW2 Big Dot Orange - Ruger Redhawk.44, Super Redhawk.44 &amp; GP 100</t>
  </si>
  <si>
    <t>DXW2 Big Dot Yellow - Ruger Redhawk.44, Super Redhawk.44 &amp; GP 100</t>
  </si>
  <si>
    <t>KB-0006S-3Y</t>
  </si>
  <si>
    <t>KB-0006S-5Y</t>
  </si>
  <si>
    <t>KB-0007S-5Y</t>
  </si>
  <si>
    <t>KB-0008S-5Y</t>
  </si>
  <si>
    <t>RP-0015S-3N</t>
  </si>
  <si>
    <t>RP-0015S-3Y</t>
  </si>
  <si>
    <t>SW-0034N-3N</t>
  </si>
  <si>
    <t>SW-0034N-3Y</t>
  </si>
  <si>
    <t>SW-0035S-3N</t>
  </si>
  <si>
    <t>SW-0035S-3Y</t>
  </si>
  <si>
    <t>SW-0036P-5Y</t>
  </si>
  <si>
    <t>SW-0036P-5N</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</si>
  <si>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Bodyguard 380.
</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</si>
  <si>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Fits Revolvers with Pinned Front Sight &amp; Adjustable Rear. Installation requires a drill press to drill the retaining pin hole in sight body. 
</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</si>
  <si>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Fits Revolvers with Pinned Front Sight &amp; Adjustable Rear. Installation requires a drill press to drill the retaining pin hole in sight body. 
</t>
  </si>
  <si>
    <t>PO-0005S-5Y</t>
  </si>
  <si>
    <t>DXT2 Big Dot Yellow - Para Ordnance Novak Style rear</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</si>
  <si>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Para Ordnance with Novak style rear sight.
</t>
  </si>
  <si>
    <t>DXT2 Big Dot Yellow - CZ PO1 &amp; 83</t>
  </si>
  <si>
    <t>DXT2 Big Dot Yellow - CZ 97B</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</si>
  <si>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P01 &amp; 83. Installation requires filing front sight to accept cross pin, do not use a sight press/pusher tool.</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</si>
  <si>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97B, Requires Filing Front Sight To Accept Cross Pin</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</si>
  <si>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75B &amp; 85B, Requires Filing Front Sight To Accept Cross Pin.</t>
  </si>
  <si>
    <t>CZ-0012S-5Y</t>
  </si>
  <si>
    <t>CZ-0013S-5Y</t>
  </si>
  <si>
    <t>CZ-0014S-5Y</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</si>
  <si>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Fits Beretta 92 Vertec &amp; 92A1. Installation might require filing to fit sight to dovetail, do not use a sight press/pusher tool.</t>
  </si>
  <si>
    <t>CZ-0015S-5Y</t>
  </si>
  <si>
    <t>RP-0016S-3N</t>
  </si>
  <si>
    <t>SW-0037S-3N</t>
  </si>
  <si>
    <t>DXW2 Big Dot Yellow - Springfield 1911A1 Loaded, TRP, Operator, Novak rear</t>
  </si>
  <si>
    <t>DXT2 Big Dot Yellow - Springfield 1911A1 Loaded, TRP, Operator, Novak rear</t>
  </si>
  <si>
    <t>DXT2 Big Dot Yellow - Springfield Champion &amp; Compact, Novak rear</t>
  </si>
  <si>
    <t>DXT2 Big Dot Yellow - Springfield Armory EMP</t>
  </si>
  <si>
    <t>SP-0008S-3Y</t>
  </si>
  <si>
    <t>SP-0008S-5Y</t>
  </si>
  <si>
    <t>SP-0009S-5Y</t>
  </si>
  <si>
    <t>SP-0010S-5Y</t>
  </si>
  <si>
    <t>SP-0012S-5Y</t>
  </si>
  <si>
    <t>Big Dot Tritium Orange - Shotgun, Bead on Vent Rib</t>
  </si>
  <si>
    <t>SG-2006-3N</t>
  </si>
  <si>
    <t>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with 0.125"-0.140" diameter bead sits on vent rib. Comes with replacement bead for Mossberg. Front Sight Only - Big Dot sits over existing bead and installs with any two-part epoxy, like JB Weld.</t>
  </si>
  <si>
    <t>DXT2 Big Dot Yellow - Colt Govt. 5"</t>
  </si>
  <si>
    <t>DXT2 Big Dot Yellow - Colt Commander 4.25"</t>
  </si>
  <si>
    <t>DXT2 Big Dot Yellow - Colt Officers ACP &amp; Defender 3.5"</t>
  </si>
  <si>
    <t>DXW2 Big Dot Yellow - Colt Govt. 5" Novak rear</t>
  </si>
  <si>
    <t>DXT2 Big Dot Yellow - Colt Govt. 5" Novak rear</t>
  </si>
  <si>
    <t>DXT2 Big Dot Yellow - Colt Commander 4.25" Novak rear</t>
  </si>
  <si>
    <t>DXT2 Big Dot Yellow - Sig 1911 RCS</t>
  </si>
  <si>
    <t>NE-0018S-5Y</t>
  </si>
  <si>
    <t>NE-0019S-5Y</t>
  </si>
  <si>
    <t>NE-0020S-5Y</t>
  </si>
  <si>
    <t>NE-0021S-5Y</t>
  </si>
  <si>
    <t>NE-0021S-3Y</t>
  </si>
  <si>
    <t>NE-0022S-5Y</t>
  </si>
  <si>
    <t>NE-0023S-5Y</t>
  </si>
  <si>
    <t>SI-0016S-5Y</t>
  </si>
  <si>
    <t>SI-0018S-5Y</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</si>
  <si>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Fits Colt with Novak front and rear, 5" barrel, requires .330 X 65° front dovetail for sight installation, might require filing to fit sight to dovetail, do not use a sight press/pusher tool.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</si>
  <si>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front and rear dovetail and filing to fit sight to dovetail, do not use a sight press/pusher tool. If slide does not have a front dovetail, a .330 X 65° Front Dovetail will need to be cut. Fits Colt with Novak front and trapezoidal rear, 5" barrel.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</si>
  <si>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front and rear dovetail and filing to fit sight to dovetail, do not use a sight press/pusher tool. If slide does not have a front dovetail, a .330 X 65° Front Dovetail will need to be cut. Fits Colt with Novak front and rear, 5" barrel.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</si>
  <si>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front and rear dovetail and filing to fit sight to dovetail, do not use a sight press/pusher tool. If slide does not have a front dovetail, a .330 X 65° Front Dovetail will need to be cut. Fits Colt with Novak front and rear, 4.25" barrel.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</si>
  <si>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front and rear dovetail and filing to fit sight to dovetail, do not use a sight press/pusher tool. Fits Sig 1911s with fixed rear sight. 
</t>
  </si>
  <si>
    <t>SI-0013S-4G</t>
  </si>
  <si>
    <t>SI-0013S-6G</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</si>
  <si>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Requires Front &amp; Rear .250 x 60° x .050 Dovetail Cuts. Fits NAA Guardian.</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</si>
  <si>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42, 43, 43X, &amp; 48. </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</si>
  <si>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42, 43, 43X, &amp; 48. </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</si>
  <si>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Glock models 20, 21, 29, 30, 30S, 37, 40, &amp; 41. Suppressor Height and lower third co-witnesses with Glock factory cut and RMR.</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</si>
  <si>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Kimber 1911 Custom 5" &amp; Ultra Carry.</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</si>
  <si>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Kimber 1911 Compact &amp; Pro Carry. </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</si>
  <si>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Kimber Micro.</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</si>
  <si>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Ruger Redhawk .44, Super Redhawk .44, and GP 100. Adjustable Sight Models only, with plunger-style front, not pinned.</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</si>
  <si>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Ruger Redhawk .44, Super Redhawk .44, and GP 100. Adjustable Sight Models only, with plunger-style front, not pinned.</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</si>
  <si>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Springfield 1911A1 Loaded, TRP, Operator, and other 5" 1911s (not EMP).</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</si>
  <si>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Springfield Champion, Compact, &amp; other 4" 1911s (not EMP).</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</si>
  <si>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Springfield EMP.</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</si>
  <si>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Revolvers with Pinned Front Sight &amp; Adjustable Rear.</t>
  </si>
  <si>
    <t>DXT2 Big Dot Yellow - HK P2000 SK</t>
  </si>
  <si>
    <t>DXT2 Big Dot Yellow - HK P30, 45, 45C &amp; VP9</t>
  </si>
  <si>
    <t>DXT2 Big Dot Orange - HK P30, 45, 45C &amp; VP9</t>
  </si>
  <si>
    <t>DXT2 Big Dot Yellow - Sig P239</t>
  </si>
  <si>
    <t>DXW2 Big Dot Yellow - Sig P238</t>
  </si>
  <si>
    <t>DXW2 Standard Dot Green - S&amp;W 586,686,625,629,329 Revolvers</t>
  </si>
  <si>
    <t>HK-0018S-5Y</t>
  </si>
  <si>
    <t>HK-0019S-5N</t>
  </si>
  <si>
    <t>HK-0019S-5Y</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</si>
  <si>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P30, P30SK, P45, P45C, VP9, &amp; VP9SK. Does not fit new VP9 Optic Ready versions.</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</si>
  <si>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P30, P30SK, P45, P45C, VP9, &amp; VP9SK. Does not fit new VP9 Optic Ready versions.</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</si>
  <si>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P2000 SK.</t>
  </si>
  <si>
    <t>SI-0020S-5Y</t>
  </si>
  <si>
    <t>SI-0021S-3Y</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</si>
  <si>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P238.</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</si>
  <si>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P239.</t>
  </si>
  <si>
    <t>SW-0035S-4G</t>
  </si>
  <si>
    <t>DXT2 Big Dot Yellow - Canik</t>
  </si>
  <si>
    <t>DXT2 Big Dot Orange - Canik</t>
  </si>
  <si>
    <t>DXT2 Big Dot Yellow - Kahr Post 04 E &amp; CW, Requires DVTL cut</t>
  </si>
  <si>
    <t>SW-0029S-3N</t>
  </si>
  <si>
    <t>SW-0029S-3Y</t>
  </si>
  <si>
    <t>SW-0030S-3N</t>
  </si>
  <si>
    <t>SW-0030S-3Y</t>
  </si>
  <si>
    <t>DXT2 Big Dot Yellow - Colt Enhanced Govt. 5"</t>
  </si>
  <si>
    <t>DXT2 Big Dot Yellow - Colt Enhanced Commander 4.25"</t>
  </si>
  <si>
    <t>DXT2 Big Dot Yellow - Colt Enhanced Govt. 5" Novak rear</t>
  </si>
  <si>
    <t>DXT2 Big Dot Yellow - Colt Enhanced Commander 4.25" Novak rear</t>
  </si>
  <si>
    <t>CK-0003S-5N</t>
  </si>
  <si>
    <t>CK-0003S-5Y</t>
  </si>
  <si>
    <t>KA-0008S-5Y</t>
  </si>
  <si>
    <t>KA-0009S-5Y</t>
  </si>
  <si>
    <t>DXT2 Big Dot Yellow - Kahr Post 04 (except E, CW, CM)</t>
  </si>
  <si>
    <t>NE-0024S-5Y</t>
  </si>
  <si>
    <t>NE-0025S-5Y</t>
  </si>
  <si>
    <t>NE-0026S-5Y</t>
  </si>
  <si>
    <t>NE-0027S-5Y</t>
  </si>
  <si>
    <t>NE-0028S-5Y</t>
  </si>
  <si>
    <t>NE-0029S-5Y</t>
  </si>
  <si>
    <t>NE-0030A-5Y</t>
  </si>
  <si>
    <t>NE-0032A-5Y</t>
  </si>
  <si>
    <t>DXT2 Big Dot Yellow - HK USP</t>
  </si>
  <si>
    <t>Big Dot Tritium Orange - S&amp;W Bodyguard 38</t>
  </si>
  <si>
    <t>Big Dot Tritium Yellow - S&amp;W Bodyguard 38</t>
  </si>
  <si>
    <t>HK-0020S-5Y</t>
  </si>
  <si>
    <t>SW-0038S-3N</t>
  </si>
  <si>
    <t>SW-0038S-3Y</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</si>
  <si>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HK USP and USP Compact. Note that rear sight sits very low in USP Compact and only part of the stripe is visible.</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</si>
  <si>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Canik TP9SF, TP9SFX, TP9SF Elite, TP9 Elite SC, &amp; Current Production TP9SA.</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</si>
  <si>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Canik TP9SF, TP9SFX, TP9SF Elite, TP9 Elite SC, &amp; Current Production TP9SA.</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</si>
  <si>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cutting .330 x 65° x .075 dovetail; might require filing to fit sight to dovetail, do not use a sight press/pusher tool. Fits Kahr pistols with staked front (ie. CW, E series).</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</si>
  <si>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cutting .330 X 65° Front Dovetail; might require filing to fit sight to dovetail, do not use a sight press/pusher tool. Fits 5" Colt and 5" Colt clones with trapezoidal style rear and staked front.</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</si>
  <si>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cutting .330 X 65° Front Dovetail; might require filing to fit sight to dovetail, do not use a sight press/pusher tool. Fits 5" Colt and 5" Colt clones with novak style rear and staked front.</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</si>
  <si>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requires cutting .330 X 65° Front Dovetail; might require filing to fit sight to dovetail, do not use a sight press/pusher tool. Fits 4.25" Colt and 4.25" Colt clones with novak style rear and staked front.</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</si>
  <si>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M&amp;P M2.0, M&amp;P Compact, &amp; M&amp;P M2.0 Compact; 9mm, 40S&amp;W, &amp; 45ACP.</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</si>
  <si>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Shield &amp; M&amp;P M2.0 Shield; 9mm, 40S&amp;W, &amp; 45ACP. </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</si>
  <si>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Shield &amp; M&amp;P M2.0 Shield; 9mm, 40S&amp;W, &amp; 45ACP. </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</si>
  <si>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Shield &amp; M&amp;P M2.0 Shield; 9mm, 40S&amp;W, &amp; 45ACP. </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</si>
  <si>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Shield &amp; M&amp;P M2.0 Shield; 9mm, 40S&amp;W, &amp; 45ACP.</t>
  </si>
  <si>
    <t>DXT2 Big Dot Yellow - Ruger LC9, LC9s, LC380</t>
  </si>
  <si>
    <t>RP-0019S-5Y</t>
  </si>
  <si>
    <t>SI-0022S-5Y</t>
  </si>
  <si>
    <t>DXT2 Big Dot Yellow - Sig SP2022</t>
  </si>
  <si>
    <t>DXW2 Big Dot Orange - S&amp;W 325PD, 625 &amp; 629 Mountain Gun</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</si>
  <si>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Walther 99, PPQ, and S&amp;W 99.</t>
  </si>
  <si>
    <t>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do not use a sight press/pusher tool. Fits Glock models 20, 21, 29, 30, 30S, 37, 40, &amp; 41.</t>
  </si>
  <si>
    <t xml:space="preserve">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do not use a sight press/pusher tool. Fits Glock models 42, 43, 43X, &amp; 48. </t>
  </si>
  <si>
    <t xml:space="preserve">The Second Generation XS Standard Dot tritium night sight is a superior defensive sight for visibility in all lighting conditions. Precision machined in Fort Worth, TX, XS Sights feature a patent pending glow dot that absorbs light and glows in low light levels before it is dark enough to see the tritium. Standard Dot is larger than most fronts to be seen under stress, but covers less of the target than the Big Dot. The increased surface area of the convex dot increases light absorption, intensifying the charge of the glow properties of the dot. Day-Light, Half-Light, or Low-Light, place the bottom of the dot in the bottom of the sight channel and center the dot over your target within 15 yards. Outside Diameter Standard Dot 0.140"; fits in common holsters. Sight pre-drilled and comes with new retaining pin and thread locker; gunsmith installation recommended. Fits Ruger LCR in .38 or .357 (not 9mm, .22LR, .22WMR, or .327 FedMag). </t>
  </si>
  <si>
    <t>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Bodyguard 38 with one retaining pin. Installation might require filing to fit sight to frame, pin hole pre-drilled in sight.</t>
  </si>
  <si>
    <t>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Bodyguard 38 with one retaining pin. Installation might require filing to fit sight to frame, pin hole pre-drilled in sight.</t>
  </si>
  <si>
    <t xml:space="preserve">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do not use a sight press/pusher tool. Fits Glock models 42, 43, 43X, &amp; 48. </t>
  </si>
  <si>
    <t>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Standard Dot Tritium dovetails into existing front sight ramp and provides visibility in any lighting condition.</t>
  </si>
  <si>
    <t xml:space="preserve">XS Shotrail with ghost ring sight drops right onto 500/590 that are drilled and tapped from Mossberg. Rail is constructed from anodized aluminum and is compatible with weaver and picatinny rings. Ghost ring rear is adjustable for windage and elevation and machined from steel. Standard Dot White allows for visibility in bright to low light and dovetails into existing front sight ramp. </t>
  </si>
  <si>
    <t>XS Shotrail with ghost ring sight drops right onto 500/590 that are drilled and tapped from Mossberg. Rail is constructed from anodized aluminum and is compatible with weaver and picatinny rings. Ghost ring rear is adjustable for windage and elevation and machined from steel. Big Dot Tritium with white ring around green tritium allows for visibility of front sight in any lighting condition and dovetails into existing front sight ramp.</t>
  </si>
  <si>
    <t>XS Shotrail with ghost ring sight drops right onto 500/590 that are drilled and tapped from Mossberg. Rail is constructed from anodized aluminum and is compatible with weaver and picatinny rings. Ghost ring rear is adjustable for windage and elevation and machined from steel. Banded Standard Dot allows installation on any barrel with diameter between 0.840" and 0.860". Standard Dot with white dot reflects light for bright to low light visibility. Front sight blade is adjustable for regulation with any shotgun/load.</t>
  </si>
  <si>
    <t>XS Shotrail with ghost ring sight drops right onto 500/590 that are drilled and tapped from Mossberg. Rail is constructed from anodized aluminum and is compatible with weaver and picatinny rings. Ghost ring rear is adjustable for windage and elevation and machined from steel. Banded Standard Dot Tritium allows installation on any barrel with diameter between 0.840" and 0.860". Standard Dot Tritium with white ring around green tritium allows for visibility of front sight in any lighting condition. Front sight blade is adjustable for regulation with any shotgun/load.</t>
  </si>
  <si>
    <t>The XS Lever Rail Ghost Ring WS upgrades the Marlin 336 in 35 Remington to allow for mounting of an optic in multiple positions and adds rugged all-steel back up iron sights. Fits Marlin 336 in 35 Remington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t>
  </si>
  <si>
    <t xml:space="preserve">The XS Lever Rail Ghost Ring WS upgrades the Marlin 1894 to allow for mounting of an optic in multiple positions and adds rugged all-steel back up iron sights. Fits Marlin 1894 with round barrel and existing front sight blade that is dovetailed directly into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 </t>
  </si>
  <si>
    <t xml:space="preserve">XS Shotrail with ghost ring sight drops right onto 870s that are drilled and tapped from Remington. Rail is constructed from anodized aluminum and is compatible with weaver and picatinny rings. Ghost ring rear is adjustable for windage and elevation and machined from steel. Banded Standard Dot Tritium allows installation on any barrel with diameter between 0.860" and 0.880". Standard Dot Tritium with white ring around green tritium allows for visibility of front sight in any lighting condition. Front sight blade is adjustable for regulation with any shotgun/load. Only for 870s in 12 gauge. </t>
  </si>
  <si>
    <t>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J-Frame with pinned front sight and Ruger SP101 with a fixed rear. Installation requires a drill press to drill the retaining pin hole in sight body.</t>
  </si>
  <si>
    <t>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J-Frame with pinned front sight and Ruger SP101 with a fixed rear. Installation requires a drill press to drill the retaining pin hole in sight body.</t>
  </si>
  <si>
    <t>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J-Frame with fixed front sight. Installation requires gunsmith to mill away most of the existing front sight ramp and epoxy XS Sight onto remaining stub.</t>
  </si>
  <si>
    <t>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 fits in common holsters. Fits S&amp;W J-Frame with fixed front sight. Installation requires gunsmith to mill away most of the existing front sight ramp and epoxy XS Sight onto remaining stub.</t>
  </si>
  <si>
    <t>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requires a drill press to drill the retaining pin hole in sight body. Fits S&amp;W Revolvers with pinned front sight &amp; adjustable rear, such as 586, 686, 625, 629, &amp; 329.</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</si>
  <si>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P220 &amp; P227</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</si>
  <si>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SP2022.</t>
  </si>
  <si>
    <t>GL-R021P-6G</t>
  </si>
  <si>
    <t>GL-R021P-6N</t>
  </si>
  <si>
    <t>RV-0003N-3N</t>
  </si>
  <si>
    <t>RV-0003N-3Y</t>
  </si>
  <si>
    <t>RV-0003N-4G</t>
  </si>
  <si>
    <t>R3D Night Sights Green - Canik TP9</t>
  </si>
  <si>
    <t>R3D Night Sights ORANGE - Canik TP9</t>
  </si>
  <si>
    <t>R3D Night Sights Green - Glock Suppressor 17,19,22-24,26,27,31-36,38</t>
  </si>
  <si>
    <t>R3D Night Sights Orange - Glock Suppressor 17,19,22-24,26,27,31-36,38</t>
  </si>
  <si>
    <t>R3D Night Sights Green - S&amp;W M&amp;P &amp; M2.0: Full Size &amp; Compact</t>
  </si>
  <si>
    <t>R3D Night Sights Orange - S&amp;W M&amp;P &amp; M2.0: Full Size &amp; Compact</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</si>
  <si>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Canik TP9SF, TP9SFX, TP9SF Elite, TP9 Elite SC, &amp; Current Production TP9SA.</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</si>
  <si>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20, 21, 29, 30, 30S, 37, &amp; 41.</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</si>
  <si>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42, 43, 43X, &amp; 48.</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</si>
  <si>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Full Size &amp; Compact.</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</si>
  <si>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Shield.</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</si>
  <si>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Taurus G2.</t>
  </si>
  <si>
    <t>AR-0008-3</t>
  </si>
  <si>
    <t>XTI2 DXW Big Dot</t>
  </si>
  <si>
    <t>AR-0008-4</t>
  </si>
  <si>
    <t>XTI2 DXW Standard Dot</t>
  </si>
  <si>
    <t>AR-0008-5</t>
  </si>
  <si>
    <t>XTI2 DXT Big Dot</t>
  </si>
  <si>
    <t>AR-0008-6</t>
  </si>
  <si>
    <t>XTI2 DXT Standard Dot</t>
  </si>
  <si>
    <t>AR-2015-1N</t>
  </si>
  <si>
    <t>Ember Standard Dot Orange - AR Mil-Spec</t>
  </si>
  <si>
    <t>XS Ember Standard Dot offers superior front sight visibility in all lighting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Front Sight Only - comes with AR installation tool. Outside Diameter Standard Dot 0.140". Each full rotation of front sight gives a 5" shift at 100 yards. Made in the USA. Fits AR front sight housing with front sight detent at 3, 6, or 9 o'clock.</t>
  </si>
  <si>
    <t>The XS Lever Rail upgrades the Marlin 1895 to allow for mounting of an optic in multiple positions. Fits Marlin 1895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</si>
  <si>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The XS Lever Rail upgrades the Marlin 336 and 308MX to allow for mounting of an optic in multiple positions. Fits Marlin 336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</si>
  <si>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The XS Scout Rail for the Ruger Gunsight Scout rifle allows you to mount optics in the traditional position over the receiver, or out in front of the receiver. It is machined from billet aircraft aluminum and finished with hard coat anodizing. The Gunsight Scout rail installs using the factory mounting holes but it extends over the receiver to give you more flexibility in mounting your optic. This rail also features a rear peep sight that works with the factory front sight and is fully adjustable for windage and elevation. Fits the .308, .450 Bushmaster, .350 Legend, &amp; 5.56 x 45 in both RH &amp; LH configurations.</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</si>
  <si>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P-10, P-10 C, P-10 F, &amp; P-10 S, all non-Optics-Ready versions.</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</si>
  <si>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P-10, P-10 C, P-10 F, &amp; P-10 S, all non-Optics-Ready versions.</t>
  </si>
  <si>
    <t>The XS Lever Rail Ghost Ring WS upgrades the Marlin 1895 to allow for mounting of an optic in multiple positions and adds rugged all-steel back up iron sights. Fits Marlin 1895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t>
  </si>
  <si>
    <t>The XS Lever Rail Ghost Ring WS upgrades the Marlin 336 to allow for mounting of an optic in multiple positions and adds rugged all-steel back up iron sights. Fits Marlin 336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</si>
  <si>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Ruger Security Six, Ruger Alaskan in .454 Casull only._x000D_
_x000D_
</t>
  </si>
  <si>
    <t>XS offers the best shotgun sights for your Beretta 1301 Tactical Shotgun! Our Ember Standard Dot -Yellow Sights for Beretta 1301 are durable iron sights that glow in mid to low light. The yellow shotgun sights for Beretta use our glow dot technology; which absorbs and emits ambient light for a bright, glowing front sight. Ember Standard Dot - Yellow Sights for Beretta 1301 are the best shotgun sights for use in changing light conditions.</t>
  </si>
  <si>
    <t>XS offers the best shotgun sights for your Beretta 1301 Tactical Shotgun! Our Ember Standard Dot Tritium Orange Sights for Beretta 1301 are durable iron sights that glow in mid to low light. The tritium with orange shotgun sights for Beretta use our glow dot technology; which absorbs and emits ambient light for a bright, glowing front sight. Ember Standard Dot Tritium Orange Sights for Beretta 1301 are the best shotgun sights for use in changing light conditions.</t>
  </si>
  <si>
    <t>The XS DXT Big Dot night sight is the ultimate defensive sight set. Fits Sig P320, P229, P228, P226, P225, Springfield XD, XDM (not 5.25), XDS, XDE, Hell Cat &amp; FNH FN 509.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 Fits Sig P320, P225, P226, P228 P229, SP2009, SP2340; Springfield XD, XD-M (not adjustable rear), XD-S, XD-S MOD.2, XD-E, HellCat (WILL NOT work on the OSP Hellcat); FN 509</t>
  </si>
  <si>
    <t xml:space="preserve">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P320, P225, P226, P228 P229, SP2009, SP2340; Springfield XD, XD-M (not adjustable rear), XD-S, XD-S MOD.2, XD-E, HellCat (WILL NOT work on the OSP Hellcat); FN 509. _x000D_
</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</si>
  <si>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P320, P225, P226, P228 P229, SP2009, SP2340; Springfield XD, XD-M (not adjustable rear), XD-S, XD-S MOD.2, XD-E, HellCat (WILL NOT work on the OSP Hellcat); FN 509.</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</si>
  <si>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P320, P225, P226, P228 P229, SP2009, SP2340; Springfield XD, XD-M (not adjustable rear), XD-S, XD-S MOD.2, XD-E, HellCat (WILL NOT work on the OSP Hellcat); FN 509.</t>
  </si>
  <si>
    <t xml:space="preserve">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do not use a sight press/pusher tool. Fits Sig P320, P225, P226, P228 P229, SP2009, SP2340; Springfield XD, XD-M (not adjustable rear), XD-S, XD-S MOD.2, XD-E, HellCat (WILL NOT work on the OSP Hellcat); FN 509._x000D_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</si>
  <si>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P365. Sight will not work on Sig P365XL, as Sig designed the rear sight differently from the P365. The factory sight is part of the removable optics plate and the XS aftermarket sight cannot attach.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</si>
  <si>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Sig P365. Sight will not work on Sig P365XL, as Sig designed the rear sight differently from the P365. The factory sight is part of the removable optics plate and the XS aftermarket sight cannot attach. </t>
  </si>
  <si>
    <t>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Sig P320, P365, P225, P226, P228, P229, SP2009, SP2340; Springfield XD, XD-M (not adjustable rear), XD-S, XD-S MOD.2, XD-E, HellCat (WILL NOT work on the OSP Hellcat); FN 509. Fits all models with fixed sights - Does not fit XDm 5.25" barrel models</t>
  </si>
  <si>
    <t>The XS Big Dot tritium night sight is a superior defensive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Fits Revolvers with Pinned Front Sight &amp; Adjustable Rear. Installation requires a drill press to drill the retaining pin hole in sight body.</t>
  </si>
  <si>
    <t xml:space="preserve">The XS Lever Rail Ghost Ring WS upgrades the Marlin 30AS to allow for mounting of an optic in multiple positions and adds rugged all-steel back up iron sights. Fits Marlin 30AS with round barrel and existing front sight blade that is dovetailed directly into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</si>
  <si>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Sig P320, P365, P225, P226, P228, P229, SP2009, SP2340; Springfield XD, XD-M (not adjustable rear), XD-S, XD-S MOD.2, XD-E, HellCat (WILL NOT work on the OSP Hellcat); FN 509. Fits all models with fixed sights - Does not fit XDm 5.25" barrel models and (WILL NOT work on the OSP Hellcat)</t>
  </si>
  <si>
    <t>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DXW Big Dot version features a tritium front sight that measures 0.188" wide and a straight-line, white stripe, express sight picture.
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
XTI2 sights ship with thread locker and a front sight adjustment tool. The rear sight is installed, but not sealed in place to allow for easy windage adjustment. Thread locker will need to be applied after the rifle is zeroed.</t>
  </si>
  <si>
    <t>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DXW Standard Dot version features a tritium front sight that measures 0.140" wide and a straight-line, white stripe, express sight picture.
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
XTI2 sights ship with thread locker and a front sight adjustment tool. The rear sight is installed, but not sealed in place to allow for easy windage adjustment. Thread locker will need to be applied after the rifle is zeroed.</t>
  </si>
  <si>
    <t>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DXT Big Dot version features a tritium front sight that measures 0.188" wide and a straight-line, tritium stripe, express sight picture.
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
XTI2 sights ship with thread locker and a front sight adjustment tool. The rear sight is installed, but not sealed in place to allow for easy windage adjustment. Thread locker will need to be applied after the rifle is zeroed.</t>
  </si>
  <si>
    <t>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DXT Standard Dot version features a tritium front sight that measures 0.140" wide and a straight-line, tritium stripe, express sight picture.
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
XTI2 sights ship with thread locker and a front sight adjustment tool. The rear sight is installed, but not sealed in place to allow for easy windage adjustment. Thread locker will need to be applied after the rifle is zeroed.</t>
  </si>
  <si>
    <t>SP-0014S-5N</t>
  </si>
  <si>
    <t>SP-0014S-5Y</t>
  </si>
  <si>
    <t>SP-R013P-6G</t>
  </si>
  <si>
    <t>SP-R013P-6N</t>
  </si>
  <si>
    <t>DXT2 Big Dot Orange - Springfield HellCat OSP</t>
  </si>
  <si>
    <t>DXT2 Big Dot Yellow - Springfield HellCat OSP</t>
  </si>
  <si>
    <t>R3D Night Sights Green - Springfield HellCat OSP</t>
  </si>
  <si>
    <t>R3D Night Sights Orange - Springfield HellCat OSP</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</si>
  <si>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Springfield HellCat OSP</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</si>
  <si>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Springfield HellCat OSP.</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</si>
  <si>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Springfield HellCat OSP.</t>
  </si>
  <si>
    <t>HN-0001-5</t>
  </si>
  <si>
    <t>Lever Rail - Henry 45-70</t>
  </si>
  <si>
    <t>HN-6000R-N</t>
  </si>
  <si>
    <t>HN-0002-5</t>
  </si>
  <si>
    <t>Ghost Ring WS, use with Lever Rail™ - Henry 45-70, dvtl FS</t>
  </si>
  <si>
    <t>The XS Ghost Ring WS hunting sights pairs with XS Lever Rail HN-6000R-N to offer improved accuracy and faster sight acquisition in a rugged all-steel design. Fits Henry .45-70 with round barrel and screw on front sight.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</si>
  <si>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Ghost Ring WS hunting sights pairs with XS Lever Rail HN-6000R-N to offer improved accuracy and faster sight acquisition in a rugged all-steel design. Fits Henry .45-70 with round barrel and sight dovetailed directly into the barrel. Does not fit models with front sight ramp screwed onto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</si>
  <si>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BE-0016S-3Y</t>
  </si>
  <si>
    <t>HK-1015-4G</t>
  </si>
  <si>
    <t>HK-2003-4G</t>
  </si>
  <si>
    <t>DXW2 Big Dot Yellow - Beretta APX</t>
  </si>
  <si>
    <t>R3D Night Sights Green - Glock 17,19,22-24,26,27,31-36,38,45</t>
  </si>
  <si>
    <t>R3D Night Sights Orange - Glock 17,19,22-24,26,27,31-36,38,45</t>
  </si>
  <si>
    <t xml:space="preserve">R3D Night Sights Green - Glock 42, 43, 43X, &amp; 48 </t>
  </si>
  <si>
    <t xml:space="preserve">R3D Night Sights Orange - Glock 42, 43, 43X, &amp; 48 </t>
  </si>
  <si>
    <t>Ghost Ring Rear &amp; G2 Standard Dot Tritium Green Front - HK 91, 93, 94, MP5, SK5</t>
  </si>
  <si>
    <t>Standard Dot Tritium Green - HK 91, 93, 94, MP5, SK5, &amp; others</t>
  </si>
  <si>
    <t>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F8 sights are installable by sight pusher tools or by using a hammer and punch. Might require filing rear sight to fit, especially on Walther PDP. Fits Glock models 17, 19, 22, 23, 24, 26, 27, 31, 32, 33, 34, 35, 36; Taurus G3c, GX4, and new produciton G3; Walther PDP.</t>
  </si>
  <si>
    <t>HK-R022P-6N</t>
  </si>
  <si>
    <t>R3D Night Sights ORANGE - HK VP9OR Suppressor</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</si>
  <si>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HK VP9 Optic Ready. Suppressor Height and lower third co-witnesses with Glock factory cut and RMR.</t>
  </si>
  <si>
    <t>CZ-R016S-6G</t>
  </si>
  <si>
    <t>CZ-R016S-6N</t>
  </si>
  <si>
    <t>R3D Night Sights Green - CZ P-10 OR</t>
  </si>
  <si>
    <t>DXT2 Big Dot Yellow - CZ 75B, 85B, &amp; SP-01</t>
  </si>
  <si>
    <t>DXT Standard Dot - Glock Suppressor Hgt 20,21,29,30,30S,37,40,41</t>
  </si>
  <si>
    <t>DXW2 Big Dot Orange - Glock 17,19,22-24,26,27,31-36,38,45</t>
  </si>
  <si>
    <t>DXW2 Big Dot Yellow - Glock 17,19,22-24,26,27,31-36,38,45</t>
  </si>
  <si>
    <t>DXW2 Standard Dot Green - Glock 17,19,22-24,26,27,31-36,38,45</t>
  </si>
  <si>
    <t>DXT2 Big Dot Orange - Glock 17,19,22-24,26,27,31-36,38,45</t>
  </si>
  <si>
    <t>DXT2 Big Dot Yellow - Glock 17,19,22-24,26,27,31-36,38,45</t>
  </si>
  <si>
    <t>DXT2 Standard Dot Green - Glock 17,19,22-24,26,27,31-36,38,45</t>
  </si>
  <si>
    <t>DXT2 Big Dot Orange - Glock 20,21,29,30,30S,37,40,41</t>
  </si>
  <si>
    <t>DXT2 Big Dot Yellow - Glock 20,21,29,30,30S,37,40,41</t>
  </si>
  <si>
    <t>DXT2 Standard Dot Green - Glock 20,21,29,30,30S,37,40,41</t>
  </si>
  <si>
    <t>DXT2 Big Dot Orange - Glock 42, 43, 43X, &amp; 48</t>
  </si>
  <si>
    <t>DXT2 Big Dot Yellow - Glock 42, 43, 43X, &amp; 48</t>
  </si>
  <si>
    <t>DXW2 Big Dot Orange - Glock Suppressor Hgt 17,19,22-24,26,27,31-36,38,45</t>
  </si>
  <si>
    <t>DXW2 Big Dot Yellow - Glock Suppressor Hgt 17,19,22-24,26,27,31-36,38,45</t>
  </si>
  <si>
    <t>DXW2 Standard Dot Green - Glock Suppressor Hgt 17,19,22-24,26,27,31-36,38,45</t>
  </si>
  <si>
    <t>DXT2 Big Dot Orange - Glock Suppressor Hgt 17,19,22-24,26,27,31-36,38,45</t>
  </si>
  <si>
    <t>DXT2 Big Dot Yellow - Glock Suppressor Hgt 17,19,22-24,26,27,31-36,38,45</t>
  </si>
  <si>
    <t>DXT2 Standard Dot Green - Glock Suppressor Hgt 17,19,22-24,26,27,31-36,38,45</t>
  </si>
  <si>
    <t>DXT2 Big Dot Yellow - Glock Suppressor Hgt 20,21,29,30,30S,37,40,41</t>
  </si>
  <si>
    <t>F8 Night Sight - Glock 17,19,22-24,26,27,31-36,38,45</t>
  </si>
  <si>
    <t>F8 Night Sight - Glock 20,21,29,30,30S,37,40,41</t>
  </si>
  <si>
    <t>F8 Night Sight - Glock 42, 43, 43X, &amp; 48</t>
  </si>
  <si>
    <t>R3D Night Sights Green - Glock 20,21,29,30,30S,37,40,41</t>
  </si>
  <si>
    <t>R3D Night Sights Orange - Glock 20,21,29,30,30S,37,40,41</t>
  </si>
  <si>
    <t>Ghost Ring Rear &amp; Standard Dot Tritium Front - HK 91, 93, 94, MP5, SK5</t>
  </si>
  <si>
    <t>Ghost Ring WS, use with Lever Rail™ - Henry .45-70 Screw-on FS</t>
  </si>
  <si>
    <t>DXT Standard Dot - Kimber Micro 9 &amp; 380</t>
  </si>
  <si>
    <t>DXT2 Big Dot Yellow - Kimber Micro 9 &amp; 380</t>
  </si>
  <si>
    <t>Ember Standard Dot Orange - Ruger LCR (.38/.357 Only)</t>
  </si>
  <si>
    <t>Ember Standard Dot Yellow - Ruger LCR (.38/.357 Only)</t>
  </si>
  <si>
    <t>Ember Standard Dot Orange - Ruger LCR (.22/.327/9mm Only)</t>
  </si>
  <si>
    <t>Ember Standard Dot Yellow - Ruger LCR (.22/.327/9mm Only)</t>
  </si>
  <si>
    <t>DXW2 Big Dot Orange - Ruger Security Six &amp; Alaskan</t>
  </si>
  <si>
    <t>Big Dot Tritium Yellow - S&amp;W J Frame &amp; Ruger SP101 (fixed rear)</t>
  </si>
  <si>
    <t>Ember Big Dot Orange - Remington Shotgun, Bead on Pedestal</t>
  </si>
  <si>
    <t>Ember Big Dot Yellow - Remington Shotgun, Bead on Pedestal</t>
  </si>
  <si>
    <t>Ember Big Dot Orange - Shotgun, Bead on Plain Barrel</t>
  </si>
  <si>
    <t>Ember Big Dot Yellow - Shotgun, Bead on Plain Barrel</t>
  </si>
  <si>
    <t>Standard Dot Tritium Orange - Beretta 1301, Benelli M4</t>
  </si>
  <si>
    <t>Standard Dot Tritium Yellow - Beretta 1301, Benelli M4</t>
  </si>
  <si>
    <t>DXT Big Dot - Sig P320, P226, P229; Springfield XD(M)(S)(E), HellCat; FN 509</t>
  </si>
  <si>
    <t>DXW Big Dot - Sig P938 &amp; P365</t>
  </si>
  <si>
    <t>DXW2 Big Dot Orange - Sig P320, P226, P229; Springfield XD(M)(S)(E), HellCat; FN 509</t>
  </si>
  <si>
    <t>DXW2 Standard Dot Green - Sig P320, P226, P229; Springfield XD(M)(S)(E), HellCat; FN 509</t>
  </si>
  <si>
    <t>DXT2 Big Dot Orange - Sig P320, P226, P229; Springfield XD(M)(S)(E), HellCat; FN 509</t>
  </si>
  <si>
    <t>DXT2 Big Dot Yellow - Sig P320, P226, P229; Springfield XD(M)(S)(E), HellCat; FN 509</t>
  </si>
  <si>
    <t>DXT2 Standard Dot Green - Sig P320, P226, P229; Springfield XD(M)(S)(E), HellCat; FN 509</t>
  </si>
  <si>
    <t>DXT2 Big Dot Orange - Sig P365</t>
  </si>
  <si>
    <t>DXT2 Big Dot - Sig P220, P227</t>
  </si>
  <si>
    <t>F8 Night Sight - Sig P320, P365, P226, P229; Springfield XD(M)(S)(E), HellCat; FN 509</t>
  </si>
  <si>
    <t>R3D Night Sights Green - Sig P320, P365, P226, P229; Springfield XD(M)(S)(E), HellCat; FN 509</t>
  </si>
  <si>
    <t>R3D Night Sights Orange - Sig P320, P365, P226, P229; Springfield XD(M)(S)(E), HellCat; FN 509</t>
  </si>
  <si>
    <t>DXW Big Dot - S&amp;W M&amp;P Shield &amp; Shield Plus</t>
  </si>
  <si>
    <t>DXW2 Big Dot Orange - S&amp;W M&amp;P Full Sized and Compact</t>
  </si>
  <si>
    <t>DXW2 Big Dot Orange - S&amp;W M&amp;P Shield &amp; Shield Plus</t>
  </si>
  <si>
    <t>DXW2 Big Dot Yellow - S&amp;W M&amp;P Shield &amp; Shield Plus</t>
  </si>
  <si>
    <t>DXT2 Big Dot Orange - S&amp;W M&amp;P Shield &amp; Shield Plus</t>
  </si>
  <si>
    <t>DXT2 Big Dot Yellow - S&amp;W M&amp;P Shield &amp; Shield Plus</t>
  </si>
  <si>
    <t>F8 Night Sight - S&amp;W M&amp;P Shield &amp; Shield Plus</t>
  </si>
  <si>
    <t>R3D Night Sights Green -  S&amp;W M&amp;P &amp; M2.0 Shield &amp; Shield Plus</t>
  </si>
  <si>
    <t>R3D Night Sights ORANGE - S&amp;W M&amp;P &amp; M2.0 Shield &amp; Shield Plus</t>
  </si>
  <si>
    <t>Ghost Ring WS - TC Hawken, Lyman Great Plains, dvtl front</t>
  </si>
  <si>
    <t>Ghost Ring WS - TC Scout, dvtl front</t>
  </si>
  <si>
    <t>Ghost Ring WS - TC New Englander, Grey Hawk, dvtl front</t>
  </si>
  <si>
    <t>R3D Night Sights Green - Taurus G2C</t>
  </si>
  <si>
    <t>GL-R022P-6G</t>
  </si>
  <si>
    <t>GL-R022P-6N</t>
  </si>
  <si>
    <t xml:space="preserve">R3D Night Sights Green - Glock Suppressor 43X &amp; 48 </t>
  </si>
  <si>
    <t xml:space="preserve">R3D Night Sights Orange - Glock Suppressor 43X &amp; 48 </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</si>
  <si>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43X &amp; 48. Suppressor Height and lower third co-witnesses with Glock factory cut and RMR.</t>
  </si>
  <si>
    <t>AR-7002AB-1</t>
  </si>
  <si>
    <t>The XS AR Upper &amp; Lower Receiver Block is designed to allow the user to hold an AR-15/M4, AR-10, or SR-25 receiver in a bench mounted vise for assembly, modification and maintenance. This armorer's block will allow the gunsmith or enthusiast to assemble, modify, or maintain almost every AR pattern modern sporting rifle. While most blocks will only fit one specific style, the XS block provides the versatility needed to work on any AR pattern upper and lower receiver: AR-15, AR-10, SR25, or DMPS GII. Includes pins to lock in the receiver. This versatility, plus the reliability of an XS Sights Made in the USA 6061 T6 aluminum product, is a one size fits all solution. To allow bracing into the mag well of AR10 lowers, XS has a 3D printed adaptor plate for purchase or home-printing. Will not work for ARs in .300 Win Mag or 12 ga.</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</si>
  <si>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</si>
  <si>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t>
  </si>
  <si>
    <t>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especially with Walther PDP. Do not use sight press/pusher tool. Fits Glock models 17, 19, 22, 23, 24, 26, 27, 31, 32, 33, 34, 35, 36; Taurus G3c, GX4, and new produciton G3; Walther PDP and new production CCP M2.</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</si>
  <si>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
</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</si>
  <si>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t>
  </si>
  <si>
    <t xml:space="preserve">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especially with Walther PDP. Do not use sight press/pusher tool. Fits Glock models 17, 19, 22, 23, 24, 26, 27, 31, 32, 33, 34, 35, 36; Taurus G3c, GX4, and new produciton G3; Walther PDP and new production CCP M2.
</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</si>
  <si>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</si>
  <si>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</si>
  <si>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</si>
  <si>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</si>
  <si>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</si>
  <si>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</si>
  <si>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</si>
  <si>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 Suppressor Height and lower third co-witnesses with Glock factory cut and RMR.</t>
  </si>
  <si>
    <t>DXT2 Big Dot Yellow - S&amp;W Bodyguard 380 &amp; Ruger LCP Max .380</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</si>
  <si>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Bodyguard 380 and Ruger LCP Max .380.
</t>
  </si>
  <si>
    <t>BE-0017P-3Y</t>
  </si>
  <si>
    <t>DXW2 Big Dot Yellow - Beretta Tomcat</t>
  </si>
  <si>
    <t>HK-R023P-6N</t>
  </si>
  <si>
    <t>SP-R015S-6G</t>
  </si>
  <si>
    <t>R3D Night Sights Green - Springfield SA 35</t>
  </si>
  <si>
    <t>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Beretta Tomcat.</t>
  </si>
  <si>
    <t>SW-0039S-5N</t>
  </si>
  <si>
    <t>DXT2 Big Dot Orange - S&amp;W M&amp;P OR: Full Size, Compact</t>
  </si>
  <si>
    <t>SW-0039S-5Y</t>
  </si>
  <si>
    <t>DXT2 Big Dot Yellow - S&amp;W M&amp;P OR: Full Size, Compact</t>
  </si>
  <si>
    <t>HN-0003-5</t>
  </si>
  <si>
    <t>HN-0004-5</t>
  </si>
  <si>
    <t>HN-6001R-N</t>
  </si>
  <si>
    <t>HN-6002R-N</t>
  </si>
  <si>
    <t>Henry Ghost Ring Sight Set .357 with Ramp</t>
  </si>
  <si>
    <t>Henry Ghost Ring Sight Set .357 dovetail</t>
  </si>
  <si>
    <t>HN-0005-5</t>
  </si>
  <si>
    <t>Henry Ghost Ring Sight Set .44 with Ramp</t>
  </si>
  <si>
    <t>Henry Ghost Ring Sight Set .44 dovetail</t>
  </si>
  <si>
    <t>CK-R201P-6N</t>
  </si>
  <si>
    <t>R3D 2.0 Orange - Canik STD. HT. TP9SF</t>
  </si>
  <si>
    <t>CK-R201P-6G</t>
  </si>
  <si>
    <t>R3D 2.0 Green - Canik STD. HT. TP9SF</t>
  </si>
  <si>
    <t>NE-R201P-6G</t>
  </si>
  <si>
    <t>CZ-R201S-6N</t>
  </si>
  <si>
    <t>R3D 2.0 Orange - CZ Optic/Supp  CZ P10 OR</t>
  </si>
  <si>
    <t>CZ-R201S-6G</t>
  </si>
  <si>
    <t>R3D 2.0 Green - CZ Optic/Supp  CZ P10 OR</t>
  </si>
  <si>
    <t>CZ-R202S-6G</t>
  </si>
  <si>
    <t>GL-R201P-6N</t>
  </si>
  <si>
    <t>R3D 2.0 Orange - Glock STD. HT. 17,19,22-24,26,27,31-36,38</t>
  </si>
  <si>
    <t>GL-R201P-6G</t>
  </si>
  <si>
    <t>R3D 2.0 Green - Glock STD. HT. 17,19,22-24,26,27,31-36,38</t>
  </si>
  <si>
    <t>GL-R203P-6N</t>
  </si>
  <si>
    <t>R3D 2.0 Orange - Glock STD. HT. 43X &amp; 48</t>
  </si>
  <si>
    <t>GL-R203P-6G</t>
  </si>
  <si>
    <t>R3D 2.0 Green - Glock STD. HT. 43X &amp; 48</t>
  </si>
  <si>
    <t>GL-R202P-6N</t>
  </si>
  <si>
    <t>R3D 2.0 Orange - Glock STD. HT. 20,21,29,30,30S,37,41</t>
  </si>
  <si>
    <t>GL-R202P-6G</t>
  </si>
  <si>
    <t>R3D 2.0 Green - Glock STD. HT. 20,21,29,30,30S,37,41</t>
  </si>
  <si>
    <t>GL-R204P-6N</t>
  </si>
  <si>
    <t>R3D 2.0 Orange - Glock Optic/Supp  17,19,22-24,26,27,31-36,38</t>
  </si>
  <si>
    <t>GL-R204P-6G</t>
  </si>
  <si>
    <t>R3D 2.0 Green - Glock Optic/Supp  17,19,22-24,26,27,31-36,38</t>
  </si>
  <si>
    <t>GL-R206P-6N</t>
  </si>
  <si>
    <t>R3D 2.0 Orange - Glock Optic/Supp  43X &amp; 48</t>
  </si>
  <si>
    <t>GL-R206P-6G</t>
  </si>
  <si>
    <t>R3D 2.0 Green - Glock Optic/Supp  43X &amp; 48</t>
  </si>
  <si>
    <t>GL-R205P-6N</t>
  </si>
  <si>
    <t>R3D 2.0 Orange - Glock Optic/Supp  20,21,29,30,30S,37,41</t>
  </si>
  <si>
    <t>GL-R205P-6G</t>
  </si>
  <si>
    <t>R3D 2.0 Green - Glock Optic/Supp  20,21,29,30,30S,37,41</t>
  </si>
  <si>
    <t>HK-R201P-6N</t>
  </si>
  <si>
    <t>R3D 2.0 Orange - HK STD. HT. VP9 OR</t>
  </si>
  <si>
    <t>HK-R201P-6G</t>
  </si>
  <si>
    <t>R3D 2.0 Green - HK STD. HT. VP9 OR</t>
  </si>
  <si>
    <t>HK-R202P-6N</t>
  </si>
  <si>
    <t>R3D 2.0 Orange - HK Optic/Supp  VP9 OR</t>
  </si>
  <si>
    <t>HK-R202P-6G</t>
  </si>
  <si>
    <t>R3D 2.0 Green - HK Optic/Supp  VP9 OR</t>
  </si>
  <si>
    <t>HK-R203P-6N</t>
  </si>
  <si>
    <t>R3D 2.0 Orange - HK STD. HT. P30, 45, 45C, &amp; VP9 (Not OR)</t>
  </si>
  <si>
    <t>HK-R203P-6G</t>
  </si>
  <si>
    <t>R3D 2.0 Green - HK STD. HT. P30, 45, 45C, &amp; VP9 (Not OR)</t>
  </si>
  <si>
    <t>KB-R201P-6G</t>
  </si>
  <si>
    <t>R3D 2.0 Green - Kimber STD. HT. Kimber 1911 Custom 5" &amp; Ultra Carry</t>
  </si>
  <si>
    <t>SW-R201P-6N</t>
  </si>
  <si>
    <t>R3D 2.0 Orange - S&amp;W STD. HT. M&amp;P &amp; M2.0: Full Size &amp; Compact</t>
  </si>
  <si>
    <t>SW-R201P-6G</t>
  </si>
  <si>
    <t>R3D 2.0 Green - S&amp;W STD. HT. M&amp;P &amp; M2.0: Full Size &amp; Compact</t>
  </si>
  <si>
    <t>SW-R205P-6N</t>
  </si>
  <si>
    <t>R3D 2.0 Orange - S&amp;W Optic/Supp  M&amp;P 2.0 OR: Full Size &amp; Compact</t>
  </si>
  <si>
    <t>SW-R205P-6G</t>
  </si>
  <si>
    <t>R3D 2.0 Green - S&amp;W Optic/Supp  M&amp;P 2.0 OR: Full Size &amp; Compact</t>
  </si>
  <si>
    <t>SI-R201P-6N</t>
  </si>
  <si>
    <t>R3D 2.0 Orange - Sig/Springfield/ FN STD. HT. Sig P320, P365, P226, P229; Springfield XD(M)(S)(E), HellCat; FN 509</t>
  </si>
  <si>
    <t>SI-R201P-6G</t>
  </si>
  <si>
    <t>R3D 2.0 Green - Sig/Springfield/ FN STD. HT. Sig P320, P365, P226, P229; Springfield XD(M)(S)(E), HellCat; FN 509</t>
  </si>
  <si>
    <t>DIY-IRST-GL1</t>
  </si>
  <si>
    <t>Inline Rear Sight Tool - Glock - DIY Series</t>
  </si>
  <si>
    <t>GSS-IRST-GL1</t>
  </si>
  <si>
    <t>Inline Rear Sight Tool - Glock - GUNSMITH-Series</t>
  </si>
  <si>
    <t>SW-R206P-6N</t>
  </si>
  <si>
    <t>R3D 2.0 Orange - S&amp;W STD. HT. M&amp;P 2.0 OR: Full Size &amp; Compact</t>
  </si>
  <si>
    <t>SW-R206P-6G</t>
  </si>
  <si>
    <t>R3D 2.0 Green - S&amp;W STD. HT. M&amp;P 2.0 OR: Full Size &amp; Compact</t>
  </si>
  <si>
    <t>CZ-R202S-6N</t>
  </si>
  <si>
    <t>R3D 2.0 Orange - CZ STD. HT. CZ P10 OR</t>
  </si>
  <si>
    <t>SW-R207P-6N</t>
  </si>
  <si>
    <t>SW-R207P-6G</t>
  </si>
  <si>
    <t>Lever Rail - Henry .357</t>
  </si>
  <si>
    <t>Lever Rail - Henry Rail .44</t>
  </si>
  <si>
    <t>R3D 2.0 Green - CZ STD. HT. CZ P10 OR</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</si>
  <si>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</si>
  <si>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CZ P10 OR</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</si>
  <si>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17,19,22-24,26,27,31-36,38</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</si>
  <si>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48</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</si>
  <si>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20,21,29,30,30S,37,41</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</si>
  <si>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VP9 OR</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</si>
  <si>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P30, 45, 45C, &amp; VP9 (Not OR)</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</si>
  <si>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&amp; M2.0: Full Size &amp; Compact</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</si>
  <si>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2.0 OR: Full Size &amp; Compact</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</si>
  <si>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Sig P320, P365, P226, P229; Springfield XD(M)(S)(E), HellCat; FN 509</t>
  </si>
  <si>
    <t>HN-0006-5</t>
  </si>
  <si>
    <t>HN-0007-5</t>
  </si>
  <si>
    <t>Henry Ghost Ring Sight Set X Series .357 with Ramp</t>
  </si>
  <si>
    <t>TS-0003N-4G</t>
  </si>
  <si>
    <t>TS-0003N-4N</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</si>
  <si>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S&amp;W M&amp;P &amp; M2.0 Shield, Shield Plus &amp; Shield OR. Standard height gives lower third cowitness with SMSc optic.</t>
  </si>
  <si>
    <t>KB-R001P-6N</t>
  </si>
  <si>
    <t>KB-R001P-6G</t>
  </si>
  <si>
    <t>R3D Night Sights Green - Kimber K6 Revolver Front Sight Only</t>
  </si>
  <si>
    <t>R3D Night Sights Orange - Kimber K6 Revolver Front Sight Only</t>
  </si>
  <si>
    <t>Standard Dot Tritium Green - Taurus 856, 605</t>
  </si>
  <si>
    <t>Standard Dot Tritium Orange - Taurus 856, 605</t>
  </si>
  <si>
    <t>KB-R002P-6G</t>
  </si>
  <si>
    <t>KB-R002P-6N</t>
  </si>
  <si>
    <t xml:space="preserve">R3D Night Sights Green - Kimber K6 Revolver </t>
  </si>
  <si>
    <t>R3D Night Sights Orange - Kimber K6 Revolver</t>
  </si>
  <si>
    <t>The XS Ghost Ring WS hunting sights pairs with XS Lever Rail HN-6000R-N to offer improved accuracy and faster sight acquisition in a rugged all-steel design. Fits Henry .357 with round barrel and screw on front sight.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</si>
  <si>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Ghost Ring WS hunting sights pairs with XS Lever Rail HN-6000R-N to offer improved accuracy and faster sight acquisition in a rugged all-steel design. Fits Henry .357 with round barrel and sight dovetailed directly into the barrel. Does not fit models with front sight ramp screwed onto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</si>
  <si>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Ghost Ring WS hunting sights pairs with XS Lever Rail HN-6000R-N to offer improved accuracy and faster sight acquisition in a rugged all-steel design. Fits Henry .44 with round barrel and screw on front sight.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</si>
  <si>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Ghost Ring WS hunting sights pairs with XS Lever Rail HN-6000R-N to offer improved accuracy and faster sight acquisition in a rugged all-steel design. Fits Henry X .357 with round barrel. Does not fit models with front sight ramp screwed onto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</si>
  <si>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Ghost Ring WS hunting sights pairs with XS Lever Rail HN-6000R-N to offer improved accuracy and faster sight acquisition in a rugged all-steel design. Fits Henry .44 with round barrel and sight dovetailed directly into the barrel. Does not fit models with front sight ramp screwed onto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t>
  </si>
  <si>
    <t>The XS Lever Rail upgrades the Henry .357 to allow for mounting of an optic in multiple positions. Fits Henry Steel Frame, Big Boy, round barrel carbines chambered in .357 Mag. Does not fit Big Boy .357 Mag X Carbines.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</si>
  <si>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The XS Lever Rail upgrades the Henry .44/45 to allow for mounting of an optic in multiple positions. Fits Henry, Steel Frame, Big Boy, round barrel carbines, Standard &amp; X-series, chambered in .44 Mag &amp; 45 LC, and also Big Boy X carbines chambered in .357 Mag.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</si>
  <si>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The XS Lever Rail upgrades the Henry .45-70 to allow for mounting of an optic in multiple positions. Fits Henry steel frame, round barrel carbines chambered in .45-70.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</si>
  <si>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 xml:space="preserve">The XS Standard Dot Night Sights are designed to enhance your defensive revolver. The sights use a tritium lamp coupled with a proprietary photoluminescent orange or green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XS Tritium Night sights are big, bright, and easy to see day or night!
The XS Sights Standard Dot for the Taurus 856 and 605 revolvers fits guns with a factory pinned in front sight.  The replacement sight is pre-drilled for the retention pin, making installation an easy at home DIY task. 
Upgrade the performance of your Taurus 856 or 605 with the new XS Sights Standard Dot Night Sights! </t>
  </si>
  <si>
    <t>Prop65 Warning Type</t>
  </si>
  <si>
    <t xml:space="preserve">Prop65 Package Warning </t>
  </si>
  <si>
    <t>Prop65 Digital Media Warning</t>
  </si>
  <si>
    <t>Lead</t>
  </si>
  <si>
    <t>Warning Cancer and Reproductive Harm - www.p65warnings.ca.gov</t>
  </si>
  <si>
    <t>WARNING-Cancer and Reproductive Harm – www.P65Warnings.ca.gov</t>
  </si>
  <si>
    <t>Family</t>
  </si>
  <si>
    <t>Brand</t>
  </si>
  <si>
    <t>F8</t>
  </si>
  <si>
    <t>S&amp;W</t>
  </si>
  <si>
    <t>R3D</t>
  </si>
  <si>
    <t>Glock</t>
  </si>
  <si>
    <t>Sig</t>
  </si>
  <si>
    <t>CZ</t>
  </si>
  <si>
    <t>HK</t>
  </si>
  <si>
    <t>Taurus</t>
  </si>
  <si>
    <t>DXT</t>
  </si>
  <si>
    <t>Long Gun</t>
  </si>
  <si>
    <t>Colt</t>
  </si>
  <si>
    <t>Revolver</t>
  </si>
  <si>
    <t>Browning</t>
  </si>
  <si>
    <t>Kimber</t>
  </si>
  <si>
    <t>Beretta</t>
  </si>
  <si>
    <t>DXW</t>
  </si>
  <si>
    <t>Walther</t>
  </si>
  <si>
    <t>Shotgun</t>
  </si>
  <si>
    <t>Remington</t>
  </si>
  <si>
    <t>Ruger</t>
  </si>
  <si>
    <t>DXT2</t>
  </si>
  <si>
    <t>Springfield</t>
  </si>
  <si>
    <t>Lever</t>
  </si>
  <si>
    <t>Marlin</t>
  </si>
  <si>
    <t>Mossberg</t>
  </si>
  <si>
    <t>DXW2</t>
  </si>
  <si>
    <t>Para</t>
  </si>
  <si>
    <t>Canik</t>
  </si>
  <si>
    <t>Winchester</t>
  </si>
  <si>
    <t>Tool</t>
  </si>
  <si>
    <t>AK</t>
  </si>
  <si>
    <t>AR</t>
  </si>
  <si>
    <t>XTI2</t>
  </si>
  <si>
    <t>Bersa</t>
  </si>
  <si>
    <t xml:space="preserve">CZ </t>
  </si>
  <si>
    <t>Sight Tool</t>
  </si>
  <si>
    <t>GAT</t>
  </si>
  <si>
    <t>Henry</t>
  </si>
  <si>
    <t>Kahr</t>
  </si>
  <si>
    <t>NAA</t>
  </si>
  <si>
    <t>Pedesatal</t>
  </si>
  <si>
    <t>Vent Rib</t>
  </si>
  <si>
    <t>Plain Barrel</t>
  </si>
  <si>
    <t>Benelli</t>
  </si>
  <si>
    <t>Vent</t>
  </si>
  <si>
    <t>TC</t>
  </si>
  <si>
    <t>Weaver</t>
  </si>
  <si>
    <t>Type</t>
  </si>
  <si>
    <t>Pistol</t>
  </si>
  <si>
    <t>GHS</t>
  </si>
  <si>
    <t>M1A1</t>
  </si>
  <si>
    <t>R3D 2.0</t>
  </si>
  <si>
    <t>SIG</t>
  </si>
  <si>
    <t>R3D 2.0 Orange - S&amp;W STD. HT. Equilizer</t>
  </si>
  <si>
    <t>R3D 2.0 Green - S&amp;W STD. HT. Equilizer</t>
  </si>
  <si>
    <t>SW-R204P-6N</t>
  </si>
  <si>
    <t>R3D 2.0 Orange - S&amp;W Optic/Supp  S&amp;W M&amp;P &amp; M2.0 Shield, Shield Plus &amp; Shield OR</t>
  </si>
  <si>
    <t>SW-R204P-6G</t>
  </si>
  <si>
    <t>R3D 2.0 Green - S&amp;W Optic/Supp  S&amp;W M&amp;P &amp; M2.0 Shield, Shield Plus &amp; Shield OR</t>
  </si>
  <si>
    <t>Image 1</t>
  </si>
  <si>
    <t>Image 2</t>
  </si>
  <si>
    <t>https://www.dropbox.com/s/toudd29yy1h3s0n/GL-R012P-6G%20angle%2020200603.png?dl=0</t>
  </si>
  <si>
    <t>https://www.dropbox.com/s/uznfa1fp7q4bmio/GL-R012P-6G%20back%2020200603.png?dl=0</t>
  </si>
  <si>
    <t>https://www.dropbox.com/s/t4r8lj27ggmecnl/GL-R012P-6N%20angle%2020200603.png?dl=0</t>
  </si>
  <si>
    <t>https://www.dropbox.com/s/wmgwlipmfxjqqsk/GL-R012P-6N%20back%2020200603.png?dl=0</t>
  </si>
  <si>
    <t>https://www.dropbox.com/s/uiy2w2kb8hc75fb/GL-R021P-6G%20angle%2020210318.png?dl=0</t>
  </si>
  <si>
    <t>https://www.dropbox.com/s/ly0sruiu3f6fd8w/GL-R021P-6G%20back%2020210318.png?dl=0</t>
  </si>
  <si>
    <t>https://www.dropbox.com/s/uv3qs4504b3fxay/GL-R021P-6N%20angle%2020210318.png?dl=0</t>
  </si>
  <si>
    <t>https://www.dropbox.com/s/8aflnrrlky70zh1/GL-R021P-6N%20back%2020210318.png?dl=0</t>
  </si>
  <si>
    <t>Image 3</t>
  </si>
  <si>
    <t>Image 4</t>
  </si>
  <si>
    <t>Image 5</t>
  </si>
  <si>
    <t>https://www.dropbox.com/s/o8kjcve3xqwkdew/GL-R021P-6G%20top-angle%2020210318.png?dl=0</t>
  </si>
  <si>
    <t>https://www.dropbox.com/s/925im65dbjnokgv/GL-R021P-6N%20top-angle%2020210318.png?dl=0</t>
  </si>
  <si>
    <t>https://www.dropbox.com/s/9fnk3fer8ndzsn8/GL-R021P-6G%20composite%2020210318.png?dl=0</t>
  </si>
  <si>
    <t>https://www.dropbox.com/s/tgl9olhi55iiezn/GL-R021P-6G%20composite%20low%2020210318.png?dl=0</t>
  </si>
  <si>
    <t>https://www.dropbox.com/s/vwny577vbwnlhrw/GL-R022P-6G%20composite%201.5.22.jpg?dl=0</t>
  </si>
  <si>
    <t>https://www.dropbox.com/s/ge1c84iass0ay0m/Glock%20-%20low%20light%20-%20photo%20angles%20-%20r3d%20green.png?dl=0</t>
  </si>
  <si>
    <t>https://www.dropbox.com/s/kh5cj8zkcfez1b9/R3D%20Carousel%206.png?dl=0</t>
  </si>
  <si>
    <t>https://www.dropbox.com/s/y2klym731uru8u8/Glock%20-%20photo%20angles%20-%20r3d%20orange.png?dl=0</t>
  </si>
  <si>
    <t>https://www.dropbox.com/s/webk1q0fm3slb3t/Glock%20-%20low%20light%20-%20photo%20angles%20-%20r3d%20orange.png?dl=0</t>
  </si>
  <si>
    <t>https://www.dropbox.com/s/6u3i6tevox2lwek/R3D%20Carousel%205.png?dl=0</t>
  </si>
  <si>
    <t>https://www.dropbox.com/s/v6d9ajtm2l3n3u5/GL-R012P-6G%20angle%2020200603.png?dl=0</t>
  </si>
  <si>
    <t>https://www.dropbox.com/s/ntny7akb32xm0zh/GL-R012P-6G%20back%2020200603.png?dl=0</t>
  </si>
  <si>
    <t>https://www.dropbox.com/s/f7j0b1u11aur2nk/GL-R022P-6G%20composite%201.5.22.jpg?dl=0</t>
  </si>
  <si>
    <t>https://www.dropbox.com/s/0wqz6lcp28qw8l9/Glock%20-%20low%20light%20-%20photo%20angles%20-%20r3d%20green.png?dl=0</t>
  </si>
  <si>
    <t>https://www.dropbox.com/s/de5cp84kln0uy0d/R3D%20Carousel%206.png?dl=0</t>
  </si>
  <si>
    <t>https://www.dropbox.com/s/b24s9vglhxkeqga/GL-R012P-6N%20angle%2020200603.png?dl=0</t>
  </si>
  <si>
    <t>https://www.dropbox.com/s/tdzm7j73q82qchh/GL-R012P-6N%20back%2020200603.png?dl=0</t>
  </si>
  <si>
    <t>https://www.dropbox.com/s/f5pvdl1pvpm63t4/Glock%20-%20low%20light%20-%20photo%20angles%20-%20r3d%20orange.png?dl=0</t>
  </si>
  <si>
    <t>https://www.dropbox.com/s/cz6pge8qkiangnn/GL-R021P-6N%20composite%2020210318.png?dl=0</t>
  </si>
  <si>
    <t>https://www.dropbox.com/s/vt4gkcv3khr2t3l/GL-R021P-6N%20composite%20low%2020210318.png?dl=0</t>
  </si>
  <si>
    <t>https://www.dropbox.com/s/0x8wf2xccmg9rjm/GL-0009S-6G%20top-angle.png?dl=0</t>
  </si>
  <si>
    <t>https://www.dropbox.com/s/j5b42h5sxw3utfc/GL%20DXT2%20Green.png?dl=0</t>
  </si>
  <si>
    <t>https://www.dropbox.com/s/kvvu1fidjwhucka/Gl-0010S-6G%20angle%2020200618.png?dl=0</t>
  </si>
  <si>
    <t>https://www.dropbox.com/s/lakmql75wri4pay/Gl-0011S-6G%20back%2020200618.png?dl=0</t>
  </si>
  <si>
    <t>https://www.dropbox.com/s/ap3qavsemz4utl9/GL%20DXT2%20Yellow.png?dl=0</t>
  </si>
  <si>
    <t>https://www.dropbox.com/home/XS%20Marketing%20Media%20Library/Photos%20and%20Media/Handgun%20Sights/Glock/DXT2?preview=GL-0009S-5Y+top-angle2.png</t>
  </si>
  <si>
    <t>https://www.dropbox.com/s/jcbllkmvlwoboch/DXT2%20GL%20orange%20back.png?dl=0</t>
  </si>
  <si>
    <t>https://www.dropbox.com/s/gl6t7alpfo6pvwt/DXT2%20GL%20yellow%20back.png?dl=0</t>
  </si>
  <si>
    <t>https://www.dropbox.com/s/4fe3gs6gs81nzup/GL-0009S-5Y%20top-angle2.png?dl=0</t>
  </si>
  <si>
    <t>https://www.dropbox.com/s/wp1opjsovsbe0ik/GL-0015P-5N%20angle%2020200610.png?dl=0</t>
  </si>
  <si>
    <t>https://www.dropbox.com/s/wmkgm8p5zf2a1dj/GL-0015P-5N%20back%2020200610.png?dl=0</t>
  </si>
  <si>
    <t>https://www.dropbox.com/s/kr00xz2trcgbb2w/GL-0015P-5N%20Composite%20Bright.jpg?dl=0</t>
  </si>
  <si>
    <t>https://www.dropbox.com/s/7aoazwdx2vqg5hx/GL-0015P-5N%20Composite%20low.jpg?dl=0</t>
  </si>
  <si>
    <t>https://www.dropbox.com/s/fon1t3ocybnz9yt/GL-0015P-5Y%20%20Composite%20Bright.jpg?dl=0</t>
  </si>
  <si>
    <t>https://www.dropbox.com/s/ny0f9g3ak2cm1kj/GL-0015P-5Y%20%20Composite%20low.jpg?dl=0</t>
  </si>
  <si>
    <t>https://www.dropbox.com/s/okdfpu98zoi9502/GL-0015P-5Y%20angle%2020200610.png?dl=0</t>
  </si>
  <si>
    <t>https://www.dropbox.com/s/nni7i3a2vli19do/GL-0015P-5Y%20back%2020200610.png?dl=0</t>
  </si>
  <si>
    <t>https://www.dropbox.com/s/ufcitcn3xxa72u2/GL-0015P-5Y%20top-angle%2020200724.png?dl=0</t>
  </si>
  <si>
    <t>https://www.dropbox.com/s/c0g8znqunz6om53/GL-0015P-6G%20%20Composite%20low.jpg?dl=0</t>
  </si>
  <si>
    <t>https://www.dropbox.com/s/qr2bvw5n6o2dwph/GL-0015P-6G%20angle%2020200610.png?dl=0</t>
  </si>
  <si>
    <t>https://www.dropbox.com/s/7z3clcl2q4ywhen/GL-0015P-6G%20back%2020200610.png?dl=0</t>
  </si>
  <si>
    <t>https://www.dropbox.com/s/1vgx78g00mwxz0u/GL-0015P-6G%20Composite%20Bright.jpg?dl=0</t>
  </si>
  <si>
    <t>https://www.dropbox.com/s/qqvtkjmid6nmcsw/GL-0009S-5N%20top-angle2.png?dl=0</t>
  </si>
  <si>
    <t>https://www.dropbox.com/s/erqs1sjt7ytwbtw/GL-0015P-5N%20top-angle%2020200724.png?dl=0</t>
  </si>
  <si>
    <t>https://www.dropbox.com/s/m0b60wo6j0zrknw/Glock%20-%20low%20light%20-%20photo%20angles%20-%20f8.png?dl=0</t>
  </si>
  <si>
    <t>https://www.dropbox.com/s/h69cbg3caedg0li/Glock%20-%20photo%20angles%20-%20f8.png?dl=0</t>
  </si>
  <si>
    <t>https://www.dropbox.com/s/jdaooy55ps3argt/F8%20GL%20back.png?dl=0</t>
  </si>
  <si>
    <t>https://www.dropbox.com/s/y5nto28j3g7pqvr/GL-F006P-5%20top-angle2.png?dl=0</t>
  </si>
  <si>
    <t>https://www.dropbox.com/s/3rz1ytu9w9g7v0r/GL-0004S-5%20angle%2020201202.jpg?dl=0</t>
  </si>
  <si>
    <t>https://www.dropbox.com/s/zz6bi04gwehdzxv/GL-0004S-5%20back%2020180912.jpg?dl=0</t>
  </si>
  <si>
    <t>https://www.dropbox.com/s/3zauoklsy27x56i/GL-0004S-6%20angle%2020180917.jpg?dl=0</t>
  </si>
  <si>
    <t>https://www.dropbox.com/s/7g4wi1zv96vioub/GL-0004S-6%20back%2020180917.jpg?dl=0</t>
  </si>
  <si>
    <t>https://www.dropbox.com/s/luy4psz72pate67/Big%20orange%20Composite%20bright.jpg?dl=0</t>
  </si>
  <si>
    <t>https://www.dropbox.com/s/mivx1u3y7hypddt/Big%20orange%20Composite%20low.jpg?dl=0</t>
  </si>
  <si>
    <t>https://www.dropbox.com/s/mf8rv5dt8wl7p1u/GL-0009P-3N%20back%2005292020.png?dl=0</t>
  </si>
  <si>
    <t>https://www.dropbox.com/s/hs726gblzsj1739/Big%20yellow%20Composite%20bright.jpg?dl=0</t>
  </si>
  <si>
    <t>https://www.dropbox.com/s/w0p7w50qv9mg8r3/GL%20DXW2%20Green.png?dl=0</t>
  </si>
  <si>
    <t>https://www.dropbox.com/s/0qwxjouq4qgp4if/GL-0009P-4G%20back%2020200618.png?dl=0</t>
  </si>
  <si>
    <t>https://www.dropbox.com/s/x0mzx5p4zx3vrp6/GL-0015P-3N%20angle%2020200610.png?dl=0</t>
  </si>
  <si>
    <t>https://www.dropbox.com/s/19nnk2p3cutfkfe/GL-0015P-3N%20back%2020200610.png?dl=0</t>
  </si>
  <si>
    <t>https://www.dropbox.com/s/oq77s4yt72hguov/GL-0015P-3Y%20angle%2020200610.png?dl=0</t>
  </si>
  <si>
    <t>https://www.dropbox.com/s/2jx4mhbgswjfyls/GL-0015P-3Y%20back%2020200610.png?dl=0</t>
  </si>
  <si>
    <t>https://www.dropbox.com/s/psl1q0qh1xcjx0t/GL-0015P-4G%20angle%2020200610.png?dl=0</t>
  </si>
  <si>
    <t>https://www.dropbox.com/s/2s27x481q2yhjpo/GL-0015P-4G%20back%2020200610.png?dl=0</t>
  </si>
  <si>
    <t>https://www.dropbox.com/s/z3emc45cvg7bknw/Std%20green%20Composite%20bright.jpg?dl=0</t>
  </si>
  <si>
    <t>https://www.dropbox.com/s/gf7jsc6r1txswnf/Std%20green%20Composite%20low.jpg?dl=0</t>
  </si>
  <si>
    <t>https://www.dropbox.com/s/q1m2a7xd6ilarvd/DXW%20white%20glock.png?dl=0</t>
  </si>
  <si>
    <t>https://www.dropbox.com/s/6a3ckgkgjok9c09/GL-0005S-3%20angle.jpg?dl=0</t>
  </si>
  <si>
    <t>https://www.dropbox.com/s/3tm5j96nphkkdh7/GL-0005S-3%20back.jpg?dl=0</t>
  </si>
  <si>
    <t>https://www.dropbox.com/s/nakh8ss5pvfnnmi/R3D%202.0%20Glock%20Green%20top-angle%20PR.jpg?dl=0</t>
  </si>
  <si>
    <t>https://www.dropbox.com/s/ystlem4uy9tkzd4/GL-R201P-6G%20angle%2005162023.png?dl=0</t>
  </si>
  <si>
    <t>https://www.dropbox.com/s/2zrmm9zv1bx386f/GL-R201P-6G%20composite%2005162023.png?dl=0</t>
  </si>
  <si>
    <t>https://www.dropbox.com/s/qxs49cuv60nl7v6/GL-R201P-6G%20composite-low%2005162023.png?dl=0</t>
  </si>
  <si>
    <t>https://www.dropbox.com/s/xmdodty43fe75d1/GL-R201P-6G%20back%2005162023.png?dl=0</t>
  </si>
  <si>
    <t>https://www.dropbox.com/s/c5i93q6n7fr1w2v/GL-R201P-6N%20angle%2005162023.png?dl=0</t>
  </si>
  <si>
    <t>https://www.dropbox.com/s/t3q6w4jz9hyqgvx/GL-R201P-6N%20back%2005162023.png?dl=0</t>
  </si>
  <si>
    <t>https://www.dropbox.com/s/2bicikga8yl8wuy/GL-R201P-6N%20composite%2005162023.png?dl=0</t>
  </si>
  <si>
    <t>https://www.dropbox.com/s/0hnf82j2eq0c9zp/GL-R201P-6N%20composite-low%2005162023.png?dl=0</t>
  </si>
  <si>
    <t>https://www.dropbox.com/s/pap2dlndhjp14zb/R3D%202.0%20Glock%20Orange%20top-angle%20PR.jpg?dl=0</t>
  </si>
  <si>
    <t>https://www.dropbox.com/s/qcsnai72wjo16fk/GL-R204P-6N%20top-angle%2006092023.png?dl=0</t>
  </si>
  <si>
    <t>https://www.dropbox.com/s/62h26xn37cx0tyv/GL-R204P-6N%20angle%2006092023.png?dl=0</t>
  </si>
  <si>
    <t>https://www.dropbox.com/s/2k968ofpwlwh9ok/GL-R204P-6N%20back%2006092023.png?dl=0</t>
  </si>
  <si>
    <t>https://www.dropbox.com/s/88hqigr9v1qrdk3/GL-R204P-6N%20composite%2006092023.png?dl=0</t>
  </si>
  <si>
    <t>https://www.dropbox.com/s/iam56owu064zj1m/GL-R204P-6N%20composite%20low%2006092023.png?dl=0</t>
  </si>
  <si>
    <t>https://www.dropbox.com/s/bs0ge5w388f0c60/GL-R204P-6G%20composite%20low%2006092023.png?dl=0</t>
  </si>
  <si>
    <t>https://www.dropbox.com/s/cwimzlwrqr6s8zk/GL-R204P-6G%20composite%2006092023.png?dl=0</t>
  </si>
  <si>
    <t>https://www.dropbox.com/s/fe48isle7fiba6c/GL-R204P-6G%20back%2006092023.png?dl=0</t>
  </si>
  <si>
    <t>https://www.dropbox.com/s/0nxav5rgdxf54l2/GL-R204P-6G%20angle%2006092023.png?dl=0</t>
  </si>
  <si>
    <t>https://www.dropbox.com/s/ld3nsqgepypu9vq/GL-R204P-6G%20top-angle%2006092023.png?dl=0</t>
  </si>
  <si>
    <t>https://www.dropbox.com/s/cuc1wwgxh0tk62j/BE-0013S-5Y%20composite%2020201029.png?dl=0</t>
  </si>
  <si>
    <t>https://www.dropbox.com/s/w8yetd5ktrog6j9/BE-0013S-5Y%20back%2020201029.png?dl=0</t>
  </si>
  <si>
    <t>https://www.dropbox.com/s/dx532z12779riyj/BE-0013S-5Y%20angle%2020201029.png?dl=0</t>
  </si>
  <si>
    <t>https://www.dropbox.com/s/xx0nvmlv35bnsa9/BE-0013S-5Y%20top-angle%2020201029.png?dl=0</t>
  </si>
  <si>
    <t>BE-0014S-3Y</t>
  </si>
  <si>
    <t>BE-0015S-3Y</t>
  </si>
  <si>
    <t>https://www.dropbox.com/s/gar455f2c5g4qt4/SG-2011-1Y.jpg?dl=0</t>
  </si>
  <si>
    <t>https://www.dropbox.com/s/nk91quqaz1qloml/SG-2011-4Y%202.jpg?dl=0</t>
  </si>
  <si>
    <t>https://www.dropbox.com/s/8fl79s9pyoma4ld/SG-2011-4Y%203.jpg?dl=0</t>
  </si>
  <si>
    <t>https://www.dropbox.com/s/q3u65no1o5f27u5/SG-2011-4Y.jpg?dl=0</t>
  </si>
  <si>
    <t>https://www.dropbox.com/s/iy2rzlc7qqod0e4/SG-2011-4N.jpg?dl=0</t>
  </si>
  <si>
    <t>https://www.dropbox.com/s/zxfl801v1lcne7b/CK-R002P-6N%20composite%2020210316.png?dl=0</t>
  </si>
  <si>
    <t>https://www.dropbox.com/s/li0f52asdjcj9a5/CK-R002P-6N%20back%2020210316.png?dl=0</t>
  </si>
  <si>
    <t>https://www.dropbox.com/s/ou386m2zz4dzzh4/CK-R002P-6N%20angle%2020210316.png?dl=0</t>
  </si>
  <si>
    <t>https://www.dropbox.com/s/il3mp7bmyseq50x/CK-R002P-6N%20top-angle%2020210316.png?dl=0</t>
  </si>
  <si>
    <t>https://www.dropbox.com/s/bjely4r0rmwf9cr/CK-R002P-6G%20composite%20low%2020210316.png?dl=0</t>
  </si>
  <si>
    <t>https://www.dropbox.com/s/kw0og8hax7cqjni/CK-R002P-6G%20composite%2020210316.png?dl=0</t>
  </si>
  <si>
    <t>https://www.dropbox.com/s/60grs66maz8k5fb/CK-R002P-6G%20back%2020210316.png?dl=0</t>
  </si>
  <si>
    <t>https://www.dropbox.com/s/lme0dzxdfpyu6wd/CK-R002P-6G%20angle%2020210316.png?dl=0</t>
  </si>
  <si>
    <t>https://www.dropbox.com/s/u1b4cz8dd1v1et6/CK-R002P-6G%20top-angle%2020210316.png?dl=0</t>
  </si>
  <si>
    <t>https://www.dropbox.com/s/ha1ld73iafwdvta/CK-0003S-5Y%20composite%2020200804.png?dl=0</t>
  </si>
  <si>
    <t>https://www.dropbox.com/s/2yfzik1vupotw4l/CK-0003S-5Y%20back%2020200804.png?dl=0</t>
  </si>
  <si>
    <t>https://www.dropbox.com/s/om6pkthrbspeac8/CK-0003S-5Y%20angle%2020200804.png?dl=0</t>
  </si>
  <si>
    <t>https://www.dropbox.com/s/a3ejpqf2x28x8mm/CK-0003S-5Y%20top-angle%2020200804.png?dl=0</t>
  </si>
  <si>
    <t>https://www.dropbox.com/s/dyr76910piy57s6/CK-0003S-5N%20composite%2020200804.png?dl=0</t>
  </si>
  <si>
    <t>https://www.dropbox.com/s/41fm55y6m6t1qs4/CK-0003S-5N%20back%2020200804.png?dl=0</t>
  </si>
  <si>
    <t>https://www.dropbox.com/s/ir10vi3ufzetc6f/CK-0003S-5N%20angle%2020200804.png?dl=0</t>
  </si>
  <si>
    <t>https://www.dropbox.com/s/i5ipnyo9pe9xkcr/CK-0003S-5N%20top-angle%2020200804.png?dl=0</t>
  </si>
  <si>
    <t>USScheduleB</t>
  </si>
  <si>
    <t>https://www.dropbox.com/s/t8eq0e2f7wf2zps/NE-0008S-5%20ANGLE%2020180329.jpg?dl=0</t>
  </si>
  <si>
    <t>https://www.dropbox.com/s/93fwqnw4bsi6fi8/NE-0008S-5%20BACK%2020180329.jpg?dl=0</t>
  </si>
  <si>
    <t>https://www.dropbox.com/s/scd87wq2tuekbwg/NE-0011S-5%20angle%2020190313.jpg?dl=0</t>
  </si>
  <si>
    <t>https://www.dropbox.com/s/9egaspu8lhb68ha/NE-0011S-5%20back%2020190313.jpg?dl=0</t>
  </si>
  <si>
    <t>https://www.dropbox.com/s/bt9m7e3r75j3s8o/NE-0017S-6_angle.jpg?dl=0</t>
  </si>
  <si>
    <t>https://www.dropbox.com/s/nooz90zme27c5d8/NE-0017S-6_back.jpg?dl=0</t>
  </si>
  <si>
    <t>https://www.dropbox.com/s/q1l0tmpxcfmxj1f/NE-0017S-5%20back%2020190313.jpg?dl=0</t>
  </si>
  <si>
    <t>https://www.dropbox.com/s/yuuh7ttzuzjnamg/NE-0017S-5%20angle%2020190313.jpg?dl=0</t>
  </si>
  <si>
    <t>https://www.dropbox.com/s/23a8zvwqxd6fi64/NE-0008S-3%20angle%20201903013.jpg?dl=0</t>
  </si>
  <si>
    <t>https://www.dropbox.com/s/9zc7vx3ihbsbanf/NE-0008S-3%20back%2020190313.jpg?dl=0</t>
  </si>
  <si>
    <t>https://www.dropbox.com/s/erabh9c0ycik61g/NE-0011S-3%20angle%2020190313.jpg?dl=0</t>
  </si>
  <si>
    <t>https://www.dropbox.com/s/eh0s0h9284e31xr/NE-0011S-3%20back%2020190313.jpg?dl=0</t>
  </si>
  <si>
    <t>https://www.dropbox.com/s/3xxytaytc1miiwy/NE-0017S-3%20back%2020190313.jpg?dl=0</t>
  </si>
  <si>
    <t>https://www.dropbox.com/s/vxzhjb9ra1nnt01/NE-0017S-4_back.jpg?dl=0</t>
  </si>
  <si>
    <t>https://www.dropbox.com/s/fqsnu0ixjr0ihbf/NE-0017S-4%20angle%202.jpg?dl=0</t>
  </si>
  <si>
    <t>https://www.dropbox.com/s/ww9xpq2fdw3hkpr/NE-0017S-3%20angle%2020190313.jpg?dl=0</t>
  </si>
  <si>
    <t>https://www.dropbox.com/s/dly0mw9k0n0vrmm/NE-0021S-3Y%20top-angle%2020200909.png?dl=0</t>
  </si>
  <si>
    <t>https://www.dropbox.com/s/edf0av872nupwxe/NE-0021S-3Y%20angle%2020200909.png?dl=0</t>
  </si>
  <si>
    <t>https://www.dropbox.com/s/ivpwvsigp7n9j3o/NE-0021S-3Y%20back%2020200909.png?dl=0</t>
  </si>
  <si>
    <t>https://www.dropbox.com/s/diiaiaabdce2kp2/NE-0021S-3Y%20composite%2020200909.png?dl=0</t>
  </si>
  <si>
    <t>https://www.dropbox.com/s/cjjl6htmrsn29rl/CM-0014P-5Y%20Composite%20low.jpg?dl=0</t>
  </si>
  <si>
    <t>https://www.dropbox.com/s/cf7oqhuvqszv1w7/NE-0022S-5Y%20composite%2020200908.png?dl=0</t>
  </si>
  <si>
    <t>https://www.dropbox.com/s/27i9s0jjx574scd/NE-0022S-5Y%20back%2020200908.png?dl=0</t>
  </si>
  <si>
    <t>https://www.dropbox.com/s/wigg6chbpkg1atr/NE-0022S-5Y%20angle%2020200908.png?dl=0</t>
  </si>
  <si>
    <t>https://www.dropbox.com/s/lck8g5asv41lvy7/NE-0022S-5Y%20top-angle%2020200908.png?dl=0</t>
  </si>
  <si>
    <t>https://www.dropbox.com/s/87yp68tgfxizjjz/NE-0028S-5Y%20composite%2020200730.png?dl=0</t>
  </si>
  <si>
    <t>https://www.dropbox.com/s/x4i53wvty0bakgg/NE-0028S-5Y%20back%2020200730.png?dl=0</t>
  </si>
  <si>
    <t>https://www.dropbox.com/s/jtu2v2adxldb7sn/NE-0028S-5Y%20angle%2020200730.png?dl=0</t>
  </si>
  <si>
    <t>https://www.dropbox.com/s/rk1qicfr4h0l4p3/NE-0024S-5Y%20composite%2020200729.png?dl=0</t>
  </si>
  <si>
    <t>https://www.dropbox.com/s/zzse7sqkrq4n2nm/NE-0024S-5Y%20back%2020200729.png?dl=0</t>
  </si>
  <si>
    <t>https://www.dropbox.com/s/7v8gxk1a8et0x2i/NE-0024S-5Y%20angle%2020200729.png?dl=0</t>
  </si>
  <si>
    <t>https://www.dropbox.com/s/8mhls4rvgjeqext/NE-0024S-5Y%20top-angle%2020200729.png?dl=0</t>
  </si>
  <si>
    <t>https://www.dropbox.com/s/d284x7je9trq2ia/NE-0027S-5Y%20composite%2020200730.png?dl=0</t>
  </si>
  <si>
    <t>https://www.dropbox.com/s/zg4qh1uhed8pk15/NE-0027S-5Y%20back%2020200730.png?dl=0</t>
  </si>
  <si>
    <t>https://www.dropbox.com/s/q8ax78k8xwr9mrn/NE-0027S-5Y%20angle%2020200730.png?dl=0</t>
  </si>
  <si>
    <t>https://www.dropbox.com/s/tvihck1vhr4dbf9/NE-0027S-5Y%20top-angle%2020200730.png?dl=0</t>
  </si>
  <si>
    <t>https://www.dropbox.com/s/ldv38fb3a1sofvn/NE-0018S-5Y%20composite%2020200908.png?dl=0</t>
  </si>
  <si>
    <t>https://www.dropbox.com/s/mjb79zet7qrh5ev/NE-0018S-5Y%20back%2020200908.png?dl=0</t>
  </si>
  <si>
    <t>https://www.dropbox.com/s/p6zp6vyhbj4cu6k/NE-0018S-5Y%20angle%2020200908.png?dl=0</t>
  </si>
  <si>
    <t>https://www.dropbox.com/s/k0boxzn7d1xvq1k/NE-0018S-5Y%20top-angle%2020200908.png?dl=0</t>
  </si>
  <si>
    <t>https://www.dropbox.com/s/nk2miraluvakm7b/NE-0021S-5Y%20composite%2020200908.png?dl=0</t>
  </si>
  <si>
    <t>https://www.dropbox.com/s/lbn1lddhfxacesp/NE-0021S-5Y%20back%2020200908.png?dl=0</t>
  </si>
  <si>
    <t>https://www.dropbox.com/s/aw1bm6s2sjuviuy/NE-0021S-5Y%20angle%2020200908.png?dl=0</t>
  </si>
  <si>
    <t>https://www.dropbox.com/s/lwy50veyz2yu9pv/NE-0021S-5Y%20top-angle%2020200908.png?dl=0</t>
  </si>
  <si>
    <t>https://www.dropbox.com/s/4mbhk5003lsuvs8/CZ-0012S-5Y%20composite%2020200727.png?dl=0</t>
  </si>
  <si>
    <t>https://www.dropbox.com/s/o8pifg1jgl6jgr0/CZ-0012S-5Y%20back%2020200727.png?dl=0</t>
  </si>
  <si>
    <t>https://www.dropbox.com/s/oplbf0zlr4szedw/CZ-0012S-5Y%20angle%2020200727.png?dl=0</t>
  </si>
  <si>
    <t>https://www.dropbox.com/s/qvdqgmasn76an5h/CZ-0012S-5Y%20top-angle%2020200727.png?dl=0</t>
  </si>
  <si>
    <t>https://www.dropbox.com/s/hda3u1n7x7u12d8/CZ-0013S-5Y%20composite%2020200727.png?dl=0</t>
  </si>
  <si>
    <t>https://www.dropbox.com/s/y0ejq4mr8ypf8p5/CZ-0013S-5Y%20back%2020200727.png?dl=0</t>
  </si>
  <si>
    <t>https://www.dropbox.com/s/10p9wyvuz47ifuk/CZ-0013S-5Y%20angle%2020200727.png?dl=0</t>
  </si>
  <si>
    <t>https://www.dropbox.com/s/ggu7z7uus1bko7q/CZ-0013S-5Y%20top-angle%2020200727.png?dl=0</t>
  </si>
  <si>
    <t>https://www.dropbox.com/s/acknj1rzkijvg56/CZ-0014S-5Y%20composite%2020200727.png?dl=0</t>
  </si>
  <si>
    <t>https://www.dropbox.com/s/3vntik13bchtweb/CZ-0014S-5Y%20back%2020200727.png?dl=0</t>
  </si>
  <si>
    <t>https://www.dropbox.com/s/iv7m44thqu8f6tw/CZ-0014S-5Y%20angle%2020200727.png?dl=0</t>
  </si>
  <si>
    <t>https://www.dropbox.com/s/p6dbi96a4hxp1xr/CZ-0010S-5Y%20composite%2020200724.png?dl=0</t>
  </si>
  <si>
    <t>https://www.dropbox.com/s/nj4epllvedod0ag/CZ-0010S-5Y%20back%2020201029.png?dl=0</t>
  </si>
  <si>
    <t>https://www.dropbox.com/s/3h5b0e45uorgukv/CZ-0010S-5Y%20top-angle%2020200724.png?dl=0</t>
  </si>
  <si>
    <t>https://www.dropbox.com/s/z4njuau7g0x5b9u/CZ-0010S-5N%20composite%2020200724.png?dl=0</t>
  </si>
  <si>
    <t>https://www.dropbox.com/s/zjrzjrogcxjfsok/CZ-0010S-5N%20back%2020201029.png?dl=0</t>
  </si>
  <si>
    <t>https://www.dropbox.com/s/d9bfr0cgegmd67u/CZ-0010S-5N%20top-angle%2020200724.png?dl=0</t>
  </si>
  <si>
    <t>https://www.dropbox.com/s/alce1dgtyv0mbhn/CZ-0011S-5Y%20composite%2020200724.png?dl=0</t>
  </si>
  <si>
    <t>https://www.dropbox.com/s/78xx5kpy5em7r3f/CZ-0011S-5Y%20back%2020201029.png?dl=0</t>
  </si>
  <si>
    <t>https://www.dropbox.com/s/7hm7fdxz16vlmvy/CZ-0011S-5Y%20top-angle%2020200724.png?dl=0</t>
  </si>
  <si>
    <t>https://www.dropbox.com/s/i6g2q2tnf9jlwv8/CZ-0011S-5N%20composite%2020200724.png?dl=0</t>
  </si>
  <si>
    <t>https://www.dropbox.com/s/rpnhgwixdst9pk0/CZ-0011S-5N%20top-angle%2020200724.png?dl=0</t>
  </si>
  <si>
    <t>https://www.dropbox.com/s/ujru5exyh1e9aer/HK-R021P-6N%20composite%20low%2020210316.png?dl=0</t>
  </si>
  <si>
    <t>https://www.dropbox.com/s/3mqohgq839hs2fv/HK-R022P-6N%20composite%2002182022.jpg?dl=0</t>
  </si>
  <si>
    <t>https://www.dropbox.com/s/0wcceackp2l4d76/HK-R022P-6N%20back%2002182022.jpg?dl=0</t>
  </si>
  <si>
    <t>https://www.dropbox.com/s/vxj97bgr53988s8/HK-R022P-6N%20top-angle%2002182022.jpg?dl=0</t>
  </si>
  <si>
    <t>https://www.dropbox.com/s/nka84uunuccu739/HK-0015S-5Y%20Composite%20PR.jpg?dl=0</t>
  </si>
  <si>
    <t>https://www.dropbox.com/s/oc7wgotmvub89i8/HK-0015S-5N%20Composite%20PR.jpg?dl=0</t>
  </si>
  <si>
    <t>https://www.dropbox.com/s/wfgl1en0mdu3lbq/HK-0019S-5N%20composite%20low%2020210517.png?dl=0</t>
  </si>
  <si>
    <t>https://www.dropbox.com/s/mshmigpiy6qgvhc/HK-0019S-5N%20composite%2020200828.png?dl=0</t>
  </si>
  <si>
    <t>https://www.dropbox.com/s/qqzj69du4np0k6k/HK-0019S-5N%20back%2020200828.png?dl=0</t>
  </si>
  <si>
    <t>https://www.dropbox.com/s/ylihdbx4zqz1ock/HK-0019S-5N%20angle%2020200828.png?dl=0</t>
  </si>
  <si>
    <t>https://www.dropbox.com/s/917y9xzwx4t240w/HK-0019S-5Y%20composite%20low%2020210517.png?dl=0</t>
  </si>
  <si>
    <t>https://www.dropbox.com/s/40wly4asg0lnmf0/HK-0019S-5Y%20composite%2020200828.png?dl=0</t>
  </si>
  <si>
    <t>https://www.dropbox.com/s/n8g1j4mhlftiheu/HK-0019S-5Y%20angle%2020200828.png?dl=0</t>
  </si>
  <si>
    <t>https://www.dropbox.com/s/ey2lq2wbnz9c64z/HK-0018S-5Y%20Composite%20low.jpg?dl=0</t>
  </si>
  <si>
    <t>https://www.dropbox.com/s/chya0t7qkzaxfnd/HK-0018S-5Y%20composite%2020200828.png?dl=0</t>
  </si>
  <si>
    <t>https://www.dropbox.com/s/lyv6x2qxzjmy4r8/HK-0018S-5Y%20angle%2020200828.png?dl=0</t>
  </si>
  <si>
    <t>https://www.dropbox.com/s/m1suelxm8hokhj6/HK-0018S-5Y%20top-angle%2020200828.png?dl=0</t>
  </si>
  <si>
    <t>https://www.dropbox.com/s/yy3aquggvoh1tlz/HK-0020S-5Y%20composite%2020200828.png?dl=0</t>
  </si>
  <si>
    <t>https://www.dropbox.com/s/qcvo58rp5b73jva/HK-0020S-5Y%20back%2020200828.png?dl=0</t>
  </si>
  <si>
    <t>https://www.dropbox.com/s/p7dn4lcl813qtfz/HK-0020S-5Y%20top-angle%2020200828.png?dl=0</t>
  </si>
  <si>
    <t>https://www.dropbox.com/s/mn418ojcqxeeynn/KA-0008S-5Y%20Composite%20low.jpg?dl=0</t>
  </si>
  <si>
    <t>https://www.dropbox.com/s/t4lrxzj2gmi1ew8/KA-0009S-5Y%20composite%2020200728.png?dl=0</t>
  </si>
  <si>
    <t>https://www.dropbox.com/s/9p9fcatawrxqjzy/KA-0009S-5Y%20back%2020200728.png?dl=0</t>
  </si>
  <si>
    <t>https://www.dropbox.com/s/qo0uy6xs059hub9/KA-0009S-5Y%20angle%2020200728.png?dl=0</t>
  </si>
  <si>
    <t>https://www.dropbox.com/s/4i01ln6yjjb4t43/KA-0004S-5%20angle%2020181211.jpg?dl=0</t>
  </si>
  <si>
    <t>https://www.dropbox.com/s/brei7ltrkhwe9db/KB-0002S-5_angle.jpg?dl=0</t>
  </si>
  <si>
    <t>https://www.dropbox.com/s/epyxaih5sc6qe44/KB-0002S-5_back.jpg?dl=0</t>
  </si>
  <si>
    <t>https://www.dropbox.com/s/k26h692d2l6u2mk/KB-0003S-5_angle.jpg?dl=0</t>
  </si>
  <si>
    <t>https://www.dropbox.com/s/xwv2p11e5u17ynu/KB-0003S-6_angle.jpg?dl=0</t>
  </si>
  <si>
    <t>https://www.dropbox.com/s/m1nd1kg3371lbcl/KB-0003S-6_back.jpg?dl=0</t>
  </si>
  <si>
    <t>https://www.dropbox.com/s/opccypjajxgti5s/KB-0005S-6%20angle%2020190307.jpg?dl=0</t>
  </si>
  <si>
    <t>https://www.dropbox.com/s/ucm6z8sdmkraqw3/KB-0007S-5Y%20Composite%20low.jpg?dl=0</t>
  </si>
  <si>
    <t>https://www.dropbox.com/s/p9snkvfbt80m656/KB-0007S-5Y%20composite%2020200813.png?dl=0</t>
  </si>
  <si>
    <t>https://www.dropbox.com/s/fziv8zilqa6mylq/KB-0007S-5Y%20back%2020200813.png?dl=0</t>
  </si>
  <si>
    <t>https://www.dropbox.com/s/ctliyf171d3wwyp/KB-0007S-5Y%20angle%2020200813.png?dl=0</t>
  </si>
  <si>
    <t>https://www.dropbox.com/s/ttuvjmddjsfmam9/KB-0007S-5Y%20top-angle%2020200813.png?dl=0</t>
  </si>
  <si>
    <t>https://www.dropbox.com/s/sqnovpv1mg7e9f3/KB-0006S-5Y%20composite%2020200813.png?dl=0</t>
  </si>
  <si>
    <t>https://www.dropbox.com/s/vsqtair2rtgfbf2/KB-0006S-5Y%20back%2020200813.png?dl=0</t>
  </si>
  <si>
    <t>https://www.dropbox.com/s/l5aq53kt67o9sb8/KB-0006S-5Y%20angle%2020200813.png?dl=0</t>
  </si>
  <si>
    <t>https://www.dropbox.com/s/2hxt7nwedszlfy0/KB-0006S-5Y%20top-angle%2020200813.png?dl=0</t>
  </si>
  <si>
    <t>https://www.dropbox.com/s/b3m6j4ebk7xgol9/KB-0008S-5Y%20back%2020200928.png?dl=0</t>
  </si>
  <si>
    <t>https://www.dropbox.com/s/2myn6usb5rmnzt7/KB-0008S-5Y%20angle%2020200928.png?dl=0</t>
  </si>
  <si>
    <t>https://www.dropbox.com/s/k714196qordbie5/KB-0008S-5Y%20top-angle%2020200928.png?dl=0</t>
  </si>
  <si>
    <t>https://www.dropbox.com/s/tdfo94s74u43yb7/KB-R001P-6G%20angle%2005162023.png?dl=0</t>
  </si>
  <si>
    <t>https://www.dropbox.com/s/kkfljl60je7qfsd/KB-R001P-6G%20back%2005162023.png?dl=0</t>
  </si>
  <si>
    <t>https://www.dropbox.com/s/im2482z9x15i4jx/KB-R001P-6G%20back-low%2005162023.png?dl=0</t>
  </si>
  <si>
    <t>https://www.dropbox.com/s/esd0v5yj1e901dz/KB-R001P-6G%20top-angle%2005162023.png?dl=0</t>
  </si>
  <si>
    <t>https://www.dropbox.com/s/1u52feiz5p1arq4/KB-R001P-6N%20top-angle%2005162023.png?dl=0</t>
  </si>
  <si>
    <t>https://www.dropbox.com/s/k87gd2u5tn00c8j/KB-R001P-6N%20angle%2005162023.png?dl=0</t>
  </si>
  <si>
    <t>https://www.dropbox.com/s/0go5rdqx0s4ki6w/KB-R001P-6N%20back%2005162023.png?dl=0</t>
  </si>
  <si>
    <t>https://www.dropbox.com/s/mmo6mbpsxvhj79a/KB-R002P-6G%20top-angle%2005162023.png?dl=0</t>
  </si>
  <si>
    <t>https://www.dropbox.com/s/csyh45vebt9t0c4/KB-R002P-6G%20back%2005162023.png?dl=0</t>
  </si>
  <si>
    <t>https://www.dropbox.com/s/i56yiog075g6t2s/KB-R002P-6G%20composite%2005162023.png?dl=0</t>
  </si>
  <si>
    <t>https://www.dropbox.com/s/2j61rhonfrtbnn0/KB-R002P-6G%20composite-low%2005162023.png?dl=0</t>
  </si>
  <si>
    <t>https://www.dropbox.com/s/7xjwpohwx41rpr1/KB-R002P-6N%20composite-low%2005162023.png?dl=0</t>
  </si>
  <si>
    <t>https://www.dropbox.com/s/6hiuk9imzs7kg5t/KB-R002P-6N%20composite%2005162023.png?dl=0</t>
  </si>
  <si>
    <t>https://www.dropbox.com/s/ii0wv3y4x4hhy6w/KB-R002P-6N%20back%2005162023.png?dl=0</t>
  </si>
  <si>
    <t>https://www.dropbox.com/s/nr2jmoequanwdbm/KB-R002P-6N%20angle%2005162023.png?dl=0</t>
  </si>
  <si>
    <t>https://www.dropbox.com/s/ldc6uiqa3l4vtal/NA-0001P-4_back.jpg?dl=0</t>
  </si>
  <si>
    <t>https://www.dropbox.com/s/nxtst748mpzw5ot/NA-0002P-3Y%20angle%2020210318.png?dl=0</t>
  </si>
  <si>
    <t>https://www.dropbox.com/s/vg4m511pj3e2ly4/NA-0002P-3Y%20composite%2020210318.png?dl=0</t>
  </si>
  <si>
    <t>https://www.dropbox.com/s/11ztnn3gj2cz28z/NA-0002P-3Y%20composite%20low%2020210318.png?dl=0</t>
  </si>
  <si>
    <t>https://www.dropbox.com/s/qeb0faim7dlv6v2/PO-0005S-5Y%20composite%20low%2020210318.png?dl=0</t>
  </si>
  <si>
    <t>https://www.dropbox.com/s/784gdzkvi25klcc/PO-0005S-5Y%20composite%2020210318.png?dl=0</t>
  </si>
  <si>
    <t>https://www.dropbox.com/s/ywhci4mx9gvk5rr/PO-0005S-5Y%20back%2020210318.png?dl=0</t>
  </si>
  <si>
    <t>https://www.dropbox.com/s/ae3x55yvmfh3fjp/PO-0005S-5Y%20angle%2020210318.png?dl=0</t>
  </si>
  <si>
    <t>https://www.dropbox.com/s/rjhua15ivi9iguk/RU-0001-5%20angle%2020181029.jpg?dl=0</t>
  </si>
  <si>
    <t>https://www.dropbox.com/s/pyqg8hfwm797364/RU-0001-5%20back%2020181029.jpg?dl=0</t>
  </si>
  <si>
    <t>https://www.dropbox.com/s/7hh1n1vedqym0cq/RU-0001-5_side.jpg?dl=0</t>
  </si>
  <si>
    <t>https://www.dropbox.com/s/7agu3ugbicf29nw/RU-5000R-N%20angle%2020180712.jpg?dl=0</t>
  </si>
  <si>
    <t>https://www.dropbox.com/s/gh9vc4xq07a6n6d/RU-5000R-N%20back%2020180712.jpg?dl=0</t>
  </si>
  <si>
    <t>https://www.dropbox.com/s/tnxzchjn7tzwxdd/RU-5000R-N%20side%2020180712.jpg?dl=0</t>
  </si>
  <si>
    <t>https://www.dropbox.com/s/1vd8nmg1zkz13o7/RP-0009S-5_angle.jpg?dl=0</t>
  </si>
  <si>
    <t>https://www.dropbox.com/s/ny9ma7unnuwznsk/RP-0009S-6_back.jpg?dl=0</t>
  </si>
  <si>
    <t>https://www.dropbox.com/s/22wcahm76jwu1bn/RP-0010S-5%20angle%2020190314.jpg?dl=0</t>
  </si>
  <si>
    <t>https://www.dropbox.com/s/zmsancc7gnje4y2/RP-0010S-6%20angle%2020190314.jpg?dl=0</t>
  </si>
  <si>
    <t>https://www.dropbox.com/s/vw1bwufh7cqvhx7/RP-0010S-6%20back%2020190314.jpg?dl=0</t>
  </si>
  <si>
    <t>https://www.dropbox.com/s/yty3vntw2t7fi39/RP-0008N-4%20top-angle%2020200317.png?dl=0</t>
  </si>
  <si>
    <t>https://www.dropbox.com/s/2m2rum8amp1ip1k/RP-0013N-1N%20angle%2020210310.png?dl=0</t>
  </si>
  <si>
    <t>https://www.dropbox.com/s/dla1pombszmpfwt/RP-0013N-1N%20top-angle%2020210310.png?dl=0</t>
  </si>
  <si>
    <t>https://www.dropbox.com/s/l0y2s03oo41s8ld/RP-0013N-1N%20back%2020210310.png?dl=0</t>
  </si>
  <si>
    <t>https://www.dropbox.com/s/rytsscqiy7txo0p/RP-0013N-1Y%20top-angle%2020210310.png?dl=0</t>
  </si>
  <si>
    <t>https://www.dropbox.com/s/xttte1wai3tgqop/RP-0013N-1Y%20back%2020210310.png?dl=0</t>
  </si>
  <si>
    <t>https://www.dropbox.com/s/x55q9pa0rpcpgkp/RP-0013N-4G%20top-angle%2020210310.png?dl=0</t>
  </si>
  <si>
    <t>https://www.dropbox.com/s/dsfzovow8jl7rnc/RP-0013N-4G%20angle%2020210310.png?dl=0</t>
  </si>
  <si>
    <t>https://www.dropbox.com/s/5rtabv6do4xg67b/RP-0013N-4G%20back%2020210310.png?dl=0</t>
  </si>
  <si>
    <t>https://www.dropbox.com/s/yl6zngckg58tedg/RP-0013N-4G%20back%20low%20light%2020210310.png?dl=0</t>
  </si>
  <si>
    <t>https://www.dropbox.com/s/lgcdk9z5hfq8izv/RP-0014N-1N%20top-angle%2020210310.png?dl=0</t>
  </si>
  <si>
    <t>https://www.dropbox.com/s/29bkog1ee7pfrtb/RP-0014N-1N%20back%2020210310.png?dl=0</t>
  </si>
  <si>
    <t>https://www.dropbox.com/s/iguo0x3wiqsg6vk/RP-0014N-1N%20back%20low%20light%2020210310.png?dl=0</t>
  </si>
  <si>
    <t>https://www.dropbox.com/s/7ab5zhrobl9kisr/RP-0014N-1Y%20top-angle%2020210310.png?dl=0</t>
  </si>
  <si>
    <t>https://www.dropbox.com/s/b7ugtv9a2njbdds/RP-0014N-1Y%20angle%2020210310.png?dl=0</t>
  </si>
  <si>
    <t>https://www.dropbox.com/s/214qzmjlixeuzuu/RP-0014N-1Y%20back%20low%20light%2020210310.png?dl=0</t>
  </si>
  <si>
    <t>https://www.dropbox.com/s/63kp1k4fhk3amly/RP-0003S-3%20angle%2020190419.jpg?dl=0</t>
  </si>
  <si>
    <t>https://www.dropbox.com/s/f8m13r7o3lp2hde/RP-0003S-3%20back%202018129.jpg?dl=0</t>
  </si>
  <si>
    <t>https://www.dropbox.com/s/p7972gx2thc81q4/RP-0015S-3N%20angle%2020201029.png?dl=0</t>
  </si>
  <si>
    <t>https://www.dropbox.com/s/qusxgjd3mrbhztt/RP-0015S-3N%20back%2020201029.png?dl=0</t>
  </si>
  <si>
    <t>https://www.dropbox.com/s/gc9acvef8mi1yk2/RP-0015S-3N%20composite%2020201029.png?dl=0</t>
  </si>
  <si>
    <t>https://www.dropbox.com/s/lkb6kr36bgk5jk2/RP-0015S-3Y%20top-angle%2020201029.png?dl=0</t>
  </si>
  <si>
    <t>https://www.dropbox.com/s/7woxd05l4k056nr/RP-0015S-3Y%20angle%2020201029.png?dl=0</t>
  </si>
  <si>
    <t>https://www.dropbox.com/s/ybl68v4ahi78brr/RP-0015S-3Y%20back%2020201029.png?dl=0</t>
  </si>
  <si>
    <t>https://www.dropbox.com/s/50g0wfzl0soipox/RP-0015S-3Y%20composite%2020201029.png?dl=0</t>
  </si>
  <si>
    <t>https://www.dropbox.com/s/uc3krqnhgbjstju/RP-0016S-3N%20top-angle%2020200928.png?dl=0</t>
  </si>
  <si>
    <t>https://www.dropbox.com/s/0mcx8glokny40cl/RP-0016S-3N%20angle%2020200928.png?dl=0</t>
  </si>
  <si>
    <t>https://www.dropbox.com/s/qfl4tzpxkujvngb/RP-0016S-3N%20back%2020200928.png?dl=0</t>
  </si>
  <si>
    <t>https://www.dropbox.com/s/mbjfrzh37kqnmoo/RP-0016S-3N%20composite%2020200928.png?dl=0</t>
  </si>
  <si>
    <t>https://www.dropbox.com/s/hc5zibzalhm26zu/SW-0022P-5_angle.jpg?dl=0</t>
  </si>
  <si>
    <t>https://www.dropbox.com/s/tl8099z32sypfnx/SW-0022P-5_back.jpg?dl=0</t>
  </si>
  <si>
    <t>https://www.dropbox.com/s/enhlzg9k6i9fz1l/SW-0026S-5%20angle%2020181101.jpg?dl=0</t>
  </si>
  <si>
    <t>https://www.dropbox.com/s/uhhc2d9ydwjeqy9/SW-0026S-5.jpg?dl=0</t>
  </si>
  <si>
    <t>https://www.dropbox.com/s/7s4k5ovvbygx31f/SW-0026S-6%20angle%2020171101.jpg?dl=0</t>
  </si>
  <si>
    <t>https://www.dropbox.com/s/v22nx8su841z3qu/SW-0026S-6.jpg?dl=0</t>
  </si>
  <si>
    <t>https://www.dropbox.com/s/2gumegwqm9sfrbl/SW-0022P-6_back.jpg?dl=0</t>
  </si>
  <si>
    <t>https://www.dropbox.com/s/paxnmetrbigppnt/SW-0022P-6%20angle%2020181101.jpg?dl=0</t>
  </si>
  <si>
    <t>https://www.dropbox.com/s/etn4xh497d0k6v4/SW-0036P-5N%20angle%2020200810.png?dl=0</t>
  </si>
  <si>
    <t>https://www.dropbox.com/s/dxw9cwkam1x6ht7/SW-0036P-5N%20back%2020200810.png?dl=0</t>
  </si>
  <si>
    <t>https://www.dropbox.com/s/if9xtuc10a45lvj/SW-0036P-5N%20composite%2020200810.png?dl=0</t>
  </si>
  <si>
    <t>https://www.dropbox.com/s/6trmfvlh2gh5ulj/SW-0036P-5N%20top-angle%2020200810.png?dl=0</t>
  </si>
  <si>
    <t>https://www.dropbox.com/s/1bv1k94lld2g1yb/SW-0036P-5Y%20angle%2020200810.png?dl=0</t>
  </si>
  <si>
    <t>https://www.dropbox.com/s/k5wy6qms3cwwcxo/SW-0036P-5Y%20back%2020200810.png?dl=0</t>
  </si>
  <si>
    <t>https://www.dropbox.com/s/krkol8ccvej0v48/SW-0036P-5Y%20composite%2020200810.png?dl=0</t>
  </si>
  <si>
    <t>https://www.dropbox.com/s/17o9xi7v6bd7ax0/SW-0036P-5Y%20top-angle%2020200810.png?dl=0</t>
  </si>
  <si>
    <t>https://www.dropbox.com/s/g20chz2gdm15hpf/SW-0031S-5N%20top-angle%2020200724.png?dl=0</t>
  </si>
  <si>
    <t>https://www.dropbox.com/s/aiii02i616gtdsf/SW-0031S-5N%20back%2020201029.png?dl=0</t>
  </si>
  <si>
    <t>https://www.dropbox.com/s/76rcvfcgvhsu48d/SW-0031S-5N%20composite%2020200724.png?dl=0</t>
  </si>
  <si>
    <t>https://www.dropbox.com/s/gmqugkdwd1jc76x/SW-0031S-5Y%20top-angle%2020200724.png?dl=0</t>
  </si>
  <si>
    <t>https://www.dropbox.com/s/2srtbv9j701nswg/SW-0031S-5Y%20back%2020201029.png?dl=0</t>
  </si>
  <si>
    <t>https://www.dropbox.com/s/oglloz4z17k40xn/SW-0031S-5Y%20composite%2020200724.png?dl=0</t>
  </si>
  <si>
    <t>https://www.dropbox.com/s/dil19ytxplth5ky/SW-0040S-5N%20Composite%20low%2009162022.jpg?dl=0</t>
  </si>
  <si>
    <t>https://www.dropbox.com/s/2spfcm0owii9soc/SW-0040S-5Y%20Composite%20low%2009162022.jpg?dl=0</t>
  </si>
  <si>
    <t>https://www.dropbox.com/s/o2xk5a18iaiw2hf/SW-0029S-5N%20top-angle%2020200724.png?dl=0</t>
  </si>
  <si>
    <t>https://www.dropbox.com/s/ifnsvbbiup14hc8/SW-0029S-5N%20back%2020201029.png?dl=0</t>
  </si>
  <si>
    <t>https://www.dropbox.com/s/ulkfr7u27hxxe2n/SW-0029S-5N%20composite%2020200724.png?dl=0</t>
  </si>
  <si>
    <t>https://www.dropbox.com/s/n7994ifaa3f6efu/SW-0029S-5Y%20composite%2020200724.png?dl=0</t>
  </si>
  <si>
    <t>https://www.dropbox.com/s/my7yl8rtsj4d9xh/SW-0029S-5Y%20back%2020201029.png?dl=0</t>
  </si>
  <si>
    <t>https://www.dropbox.com/s/2fpglspp7zfehbs/SW-0029S-5Y%20top-angle%2020200724.png?dl=0</t>
  </si>
  <si>
    <t>https://www.dropbox.com/s/r8bqxh7807loj9z/SW-0032S-5N%20top-angle%2020210517.png?dl=0</t>
  </si>
  <si>
    <t>https://www.dropbox.com/s/dvq2qerxr3tpb9k/SW-0032S-5N%20Back%2020200402.png?dl=0</t>
  </si>
  <si>
    <t>https://www.dropbox.com/s/mojgf0j058f92rg/SW-0032S-5N%20Composite.jpg?dl=0</t>
  </si>
  <si>
    <t>https://www.dropbox.com/s/zadd3auu8gbkvpn/SW-0032S-5N%20Composite%20low.jpg?dl=0</t>
  </si>
  <si>
    <t>https://www.dropbox.com/s/cjj4h867yw6swqh/SW-0032S-5Y%20Back%2020201015.png?dl=0</t>
  </si>
  <si>
    <t>https://www.dropbox.com/s/x1zyupvo7hhaoyu/SW-0032S-5Y%20Composite.jpg?dl=0</t>
  </si>
  <si>
    <t>https://www.dropbox.com/s/v37ibbmsuestdpg/SW-0032S-5Y%20Composite%20low.jpg?dl=0</t>
  </si>
  <si>
    <t>https://www.dropbox.com/s/0k3a4svxzmwt6pm/SW-0032S-5Y%20top-angle%2020210517.png?dl=0</t>
  </si>
  <si>
    <t>https://www.dropbox.com/s/9649zklea9jxt4x/SW-0039S-5N%20top-angle.png?dl=0</t>
  </si>
  <si>
    <t>https://www.dropbox.com/s/2mjcrotfwf5bcah/SW-0039S-5Y%20top-angle%201.png?dl=0</t>
  </si>
  <si>
    <t>https://www.dropbox.com/s/plrr33xaxfesjiu/SW-0030S-5Y%20top-angle%2020200724.png?dl=0</t>
  </si>
  <si>
    <t>https://www.dropbox.com/s/r069j1rzxio25dx/SW-0030S-5N%20top-angle%2020200724.png?dl=0</t>
  </si>
  <si>
    <t>https://www.dropbox.com/s/w31hlk1xzm2hrch/S%26W%20Shield%20DXT2%20photo%20-%20orange%20angle.jpg?dl=0</t>
  </si>
  <si>
    <t>https://www.dropbox.com/s/ze0jshfi00j1fb9/S%26W%20Shield%20DXT2%20photo%20-%20orange%20back.jpg?dl=0</t>
  </si>
  <si>
    <t>https://www.dropbox.com/s/gk8vg7dlu1lfx9a/S%26W%20Shield%20DXT2%20photo%20-%20yellow%20back.jpg?dl=0</t>
  </si>
  <si>
    <t>https://www.dropbox.com/s/qc2q8efub11hvzs/S%26W%20Shield%20DXT2%20photo%20-%20yellow%20angle.jpg?dl=0</t>
  </si>
  <si>
    <t>https://www.dropbox.com/s/mpxxwjsvqmikesp/SW-0013A-3%20angle%2020190529.jpg?dl=0</t>
  </si>
  <si>
    <t>https://www.dropbox.com/s/1zf5z1um61or7a7/SW-0013A-3%20back%2020190529.jpg?dl=0</t>
  </si>
  <si>
    <t>https://www.dropbox.com/s/8mhs811a24xp2ru/SW-0022P-3_angle.tif?dl=0</t>
  </si>
  <si>
    <t>https://www.dropbox.com/s/cq245zlt5pkh05r/SW-0022P-3_back.jpg?dl=0</t>
  </si>
  <si>
    <t>https://www.dropbox.com/s/2284xnyxpxxw2td/SW-0022P-4_angle.jpg?dl=0</t>
  </si>
  <si>
    <t>https://www.dropbox.com/s/qiqpwjlw9cogh2k/SW-0022P-4_back.jpg?dl=0</t>
  </si>
  <si>
    <t>https://www.dropbox.com/s/xth9bi5bdml84rn/SW-0024S-3%20angle%2020181101.jpg?dl=0</t>
  </si>
  <si>
    <t>https://www.dropbox.com/s/3w59b3arxf7mmvd/SW-0030S-3N%20angle%2020200731.png?dl=0</t>
  </si>
  <si>
    <t>https://www.dropbox.com/s/hedrddexcao4sq5/SW-0030S-3N%20back%2020200731.png?dl=0</t>
  </si>
  <si>
    <t>https://www.dropbox.com/s/tsasrh89kbzuy8k/SW-0030S-3N%20top-angle%2020200731.png?dl=0</t>
  </si>
  <si>
    <t>https://www.dropbox.com/s/xomispe19bisz2a/SW-0030S-3Y%20top-angle%2020200731.png?dl=0</t>
  </si>
  <si>
    <t>https://www.dropbox.com/s/alfxbl9iqjfg1i2/SW-F027P-5%20angle%2020200605.png?dl=0</t>
  </si>
  <si>
    <t>https://www.dropbox.com/s/wqze143p2di12zf/SW-F027P-5%20back%2020200605.png?dl=0</t>
  </si>
  <si>
    <t>https://www.dropbox.com/s/s1lvn3z8c7lqihq/SW-F027P-5%20composite%20bright%2020200605.png?dl=0</t>
  </si>
  <si>
    <t>https://www.dropbox.com/s/crd8ruhtsu199uq/SW-F027P-5%20composite%20low%2020210222.png?dl=0</t>
  </si>
  <si>
    <t>https://www.dropbox.com/s/hxb6t65l9g3nuvl/SW-F027P-5%20top-angle%2020200605.png?dl=0</t>
  </si>
  <si>
    <t>https://www.dropbox.com/s/my24kop14j2wbhp/SW-R033S-6G%20angle%2020210318.png?dl=0</t>
  </si>
  <si>
    <t>https://www.dropbox.com/s/foir741ogbvlx7l/SW-R033S-6G%20composite%2020210318.png?dl=0</t>
  </si>
  <si>
    <t>https://www.dropbox.com/s/49cln5ea6ji9055/SW-R033S-6G%20composite%20low%2020210318.png?dl=0</t>
  </si>
  <si>
    <t>https://www.dropbox.com/s/8dv13hyaim9wcs3/SW-R033S-6G%20top-angle%2020210318.png?dl=0</t>
  </si>
  <si>
    <t>https://www.dropbox.com/s/nhd8yykzc3ar5rk/SW-R033S-6N%20angle%2020210318.png?dl=0</t>
  </si>
  <si>
    <t>https://www.dropbox.com/s/vulrxpmh1nsun8s/SW-R033S-6N%20back%2020210318.png?dl=0</t>
  </si>
  <si>
    <t>https://www.dropbox.com/s/48gdcyfru5347x9/SW-R033S-6N%20composite%2020210318.png?dl=0</t>
  </si>
  <si>
    <t>https://www.dropbox.com/s/2qnkshmw9yarqvv/SW-R033S-6N%20composite%20low%2020210318.png?dl=0</t>
  </si>
  <si>
    <t>https://www.dropbox.com/s/ye8pvookqzyaot5/SW-R033S-6N%20top-angle%2020210318.png?dl=0</t>
  </si>
  <si>
    <t>SW-R041S-6G</t>
  </si>
  <si>
    <t>SW-R041S-6N</t>
  </si>
  <si>
    <t>https://www.dropbox.com/s/bcy7eigj3na96ug/SW-R041S-6G%20angle%2009162022.jpg?dl=0</t>
  </si>
  <si>
    <t>https://www.dropbox.com/s/juzkerd73sbq09u/SW-R041S-6G%20back%20%2009162022.jpg?dl=0</t>
  </si>
  <si>
    <t>https://www.dropbox.com/s/dhy8512fh6kyaih/SW-R041S-6G%20composite%2009162022.jpg?dl=0</t>
  </si>
  <si>
    <t>https://www.dropbox.com/s/karja9f4xben4m3/SW-R041S-6G%20composite%20low%2009162022.jpg?dl=0</t>
  </si>
  <si>
    <t>https://www.dropbox.com/s/3k6su40dk0qjxbi/SW-R041S-6G%20top-angle%2009162022.jpg?dl=0</t>
  </si>
  <si>
    <t>https://www.dropbox.com/s/zmrllu5q9sp4411/SW-R041S-6N%20top-angle%2009162022.jpg?dl=0</t>
  </si>
  <si>
    <t>https://www.dropbox.com/s/4gqgz4jx5kvd3ir/SW-R041S-6N%20angle%2009162022.jpg?dl=0</t>
  </si>
  <si>
    <t>https://www.dropbox.com/s/tv3tw12pdn5m8vn/SW-R041S-6N%20composite%2009162022.jpg?dl=0</t>
  </si>
  <si>
    <t>https://www.dropbox.com/s/xpz44ceqt485g64/SW-R041S-6N%20composite%20low%2009162022.jpg?dl=0</t>
  </si>
  <si>
    <t>https://www.dropbox.com/s/ar8chaiby014tja/SI-0001S-5_angle.jpg?dl=0</t>
  </si>
  <si>
    <t>https://www.dropbox.com/s/snrkleuuzzua7gg/SI-0001S-5_back.jpg?dl=0</t>
  </si>
  <si>
    <t>https://www.dropbox.com/s/l3xk8tc07901504/SI-0002S-5_angle.jpg?dl=0</t>
  </si>
  <si>
    <t>https://www.dropbox.com/s/ovlli7g570uich1/SI-0003S-5%20back%2020190222%20%28Colt%27s%20conflicted%20copy%202019-10-31%29.jpg?dl=0</t>
  </si>
  <si>
    <t>https://www.dropbox.com/s/o3l4eiq81v7zcyo/SI-0003S-6%20angle%2020190222.jpg?dl=0</t>
  </si>
  <si>
    <t>https://www.dropbox.com/s/5268qipsz40eerj/SI-0005S-6%20angle%2020190222.jpg?dl=0</t>
  </si>
  <si>
    <t>https://www.dropbox.com/s/tf6f5ewf0u0b4p1/SI-0018S-5Y%20angle%2020200908.png?dl=0</t>
  </si>
  <si>
    <t>https://www.dropbox.com/s/zq06orbntiajfqu/SI-0018S-5Y%20top-angle%2020200908.png?dl=0</t>
  </si>
  <si>
    <t>https://www.dropbox.com/s/wq1p09dsegcimae/SI-0016S-5Y%20angle%2020200612.png?dl=0</t>
  </si>
  <si>
    <t>https://www.dropbox.com/s/spcd7ypb3yly8x9/SI-0016S-5Y%20back%2020200612.png?dl=0</t>
  </si>
  <si>
    <t>https://www.dropbox.com/s/mjsq7atlqywqhvy/SI-0016S-5Y%20composite%2020200612.png?dl=0</t>
  </si>
  <si>
    <t>https://www.dropbox.com/s/gpicmpj2b2uhqde/SI-0016S-5Y%20top-angle%2020200612.png?dl=0</t>
  </si>
  <si>
    <t>https://www.dropbox.com/s/dhpz5wd3vdxh1v0/SI-0020S-5Y%20top-angle%2020200928.png?dl=0</t>
  </si>
  <si>
    <t>https://www.dropbox.com/s/j207av8abhe3hq6/SI-0020S-5Y%20angle%2020200928.png?dl=0</t>
  </si>
  <si>
    <t>https://www.dropbox.com/s/aplvuzpe4ge5dui/SI-0020S-5Y%20back%2020200928.png?dl=0</t>
  </si>
  <si>
    <t>https://www.dropbox.com/s/kwva8op1ktucvhz/SI-0013S-5Y%20composite%20low.png?dl=0</t>
  </si>
  <si>
    <t>https://www.dropbox.com/s/13ousw8gd9qmoi2/SI-0013S-5Y%20top-angle%2020200724.png?dl=0</t>
  </si>
  <si>
    <t>https://www.dropbox.com/s/8z7xiolnfzar47o/SI-0013S-5Y%20back%2020201029.png?dl=0</t>
  </si>
  <si>
    <t>https://www.dropbox.com/s/mpwc8dlnyfp0n9q/SI-0013S-5Y%20composite%2020200724.png?dl=0</t>
  </si>
  <si>
    <t>https://www.dropbox.com/s/mahm6wjdt1lk1ep/SI-0013S-6G%20top-angle%2020200810.png?dl=0</t>
  </si>
  <si>
    <t>https://www.dropbox.com/s/48zr58jhxxl0wwr/SI-0013S-6G%20angle%2020200810.png?dl=0</t>
  </si>
  <si>
    <t>https://www.dropbox.com/s/q9tt8my7yk1sow4/SI-0013S-6G%20back%2020200810.png?dl=0</t>
  </si>
  <si>
    <t>https://www.dropbox.com/s/f7rgzo55r2snjqv/SI-0013S-6G%20composite%2020200810.png?dl=0</t>
  </si>
  <si>
    <t>https://www.dropbox.com/s/7dg3906954o7ra0/SI-0013S-6G%20composite%20low.png?dl=0</t>
  </si>
  <si>
    <t>https://www.dropbox.com/s/r4i0eq786b8zrk6/SI-0013S-5N%20top-angle%2020200724.png?dl=0</t>
  </si>
  <si>
    <t>https://www.dropbox.com/s/izyezzycpxnlaj9/SI-0013S-5N%20back%2020201029.png?dl=0</t>
  </si>
  <si>
    <t>https://www.dropbox.com/s/f2zsov47si5j9p4/SI-0013S-5N%20composite%2020200724.png?dl=0</t>
  </si>
  <si>
    <t>https://www.dropbox.com/s/bqh65wybgiv9eae/SI-0013S-5N%20composite%20low.png?dl=0</t>
  </si>
  <si>
    <t>https://www.dropbox.com/s/2gg08uxsj0l6dw1/SI-0014S-5N%20top-angle%2020200724.png?dl=0</t>
  </si>
  <si>
    <t>https://www.dropbox.com/s/6qhukyypobzfsw1/SI-0014S-5N%20composite%2020200724.png?dl=0</t>
  </si>
  <si>
    <t>https://www.dropbox.com/s/m3mp4xg663u2ku1/SI-0014S-5Y%20top-angle%2020200724.png?dl=0</t>
  </si>
  <si>
    <t>https://www.dropbox.com/s/tiay1firt8ryolk/SI-0014S-5Y%20composite%2020200724.png?dl=0</t>
  </si>
  <si>
    <t>https://www.dropbox.com/s/2jpk02oz7ecdo0r/SI-0022S-5Y%20top-angle%2020200616.png?dl=0</t>
  </si>
  <si>
    <t>https://www.dropbox.com/s/igsfktxzj8eul1l/SI-0022S-5Y%20angle%2020200616.png?dl=0</t>
  </si>
  <si>
    <t>https://www.dropbox.com/s/e29r48allj2kbhr/SI-0022S-5Y%20back%2020200616.png?dl=0</t>
  </si>
  <si>
    <t>https://www.dropbox.com/s/qi2m27itvx1am8u/SI-0022S-5Y%20composite%2020200616.png?dl=0</t>
  </si>
  <si>
    <t>https://www.dropbox.com/s/ogx9slzk747xi6y/SI-0013S-3N%20top-angle%2020200612.png?dl=0</t>
  </si>
  <si>
    <t>https://www.dropbox.com/s/8rpqvu1rsmmbsx1/SI-0013S-3N%20angle%2020200612.png?dl=0</t>
  </si>
  <si>
    <t>https://www.dropbox.com/s/vo59d78gbv997l5/SI-0013S-3N%20back%2020200612.png?dl=0</t>
  </si>
  <si>
    <t>https://www.dropbox.com/s/ffmkzhsqkem5ksp/SI-0013S-3N%20composite%2020200612.png?dl=0</t>
  </si>
  <si>
    <t>https://www.dropbox.com/s/pfhm2gx0yh0fz90/SI-0013S-3Y%20composite%2020200612.png?dl=0</t>
  </si>
  <si>
    <t>https://www.dropbox.com/s/xwdjtbwsmous4tb/SI-0021S-3Y%20top-angle%2020200928.png?dl=0</t>
  </si>
  <si>
    <t>https://www.dropbox.com/s/ho7qiwjbngiootg/SI-0021S-3Y%20angle%2020200928.png?dl=0</t>
  </si>
  <si>
    <t>https://www.dropbox.com/s/e9e3tv5kw3tt9k2/SI-0021S-3Y%20back%2020200928.png?dl=0</t>
  </si>
  <si>
    <t>https://www.dropbox.com/s/l1j1cax3g558vz0/SI-0021S-3Y%20composite%2020200928.png?dl=0</t>
  </si>
  <si>
    <t>https://www.dropbox.com/s/eh2qnwy2vtokun2/SI-F012P-5%20top-angle%2020200604.png?dl=0</t>
  </si>
  <si>
    <t>https://www.dropbox.com/s/55h6snszr4bv5uz/SI-F012P-5%20angle%2020200604.png?dl=0</t>
  </si>
  <si>
    <t>https://www.dropbox.com/s/72ps1e5oq5vdjng/SI-F012P-5%20back%2020200604.png?dl=0</t>
  </si>
  <si>
    <t>https://www.dropbox.com/s/hfs5szwzv3y41l4/SI-F012P-5%20composite%20bright%2020200605.png?dl=0</t>
  </si>
  <si>
    <t>https://www.dropbox.com/s/cigzhc2wtzn3dmk/SI-F012P-5%20composite%20low%2020210222.png?dl=0</t>
  </si>
  <si>
    <t>https://www.dropbox.com/s/r21kdb6bdkijuxq/SI-R015P-6G%20top-angle%2020210316.png?dl=0</t>
  </si>
  <si>
    <t>https://www.dropbox.com/s/ufzf675nk0079t5/SI-R015P-6G%20angle%2020210316.png?dl=0</t>
  </si>
  <si>
    <t>https://www.dropbox.com/s/sixd82h9mhwb9dc/SI-R015P-6G%20back%2020210316.png?dl=0</t>
  </si>
  <si>
    <t>https://www.dropbox.com/s/a2a6ta306ea6xcm/SI-R015P-6G%20composite%2020210316.png?dl=0</t>
  </si>
  <si>
    <t>https://www.dropbox.com/s/94d33f4065vpzqe/SI-R015P-6G%20composite%20low%2020210316.png?dl=0</t>
  </si>
  <si>
    <t>https://www.dropbox.com/s/ohditfsf5htwhpz/SI-R015P-6N%20top-angle%2020210316.png?dl=0</t>
  </si>
  <si>
    <t>https://www.dropbox.com/s/hm9owhn8vbrio9q/SI-R015P-6N%20angle%2020210316.png?dl=0</t>
  </si>
  <si>
    <t>https://www.dropbox.com/s/rzns7z9z32xd6in/SI-R015P-6N%20composite%2020210316.png?dl=0</t>
  </si>
  <si>
    <t>https://www.dropbox.com/s/zcg0b3jvb4pwowc/SI-R015P-6N%20composite%20low%2020210316.png?dl=0</t>
  </si>
  <si>
    <t>https://www.dropbox.com/s/gl4qtn2ayu5i0e0/SP-0008S-5Y%20top-angle%2020200810.png?dl=0</t>
  </si>
  <si>
    <t>https://www.dropbox.com/s/a341cn3i0iu5djy/SP-0008S-5Y%20angle%2020200810.png?dl=0</t>
  </si>
  <si>
    <t>https://www.dropbox.com/s/xfde8goqrvn4jwz/SP-0008S-5Y%20back%2020200810.png?dl=0</t>
  </si>
  <si>
    <t>https://www.dropbox.com/s/q8u6b757fpg7mv0/SP-0008S-5Y%20composite%2020200810.png?dl=0</t>
  </si>
  <si>
    <t>https://www.dropbox.com/s/0cvxjeyx8v3sk0e/SP-0009S-5Y%20angle%2020200810.png?dl=0</t>
  </si>
  <si>
    <t>https://www.dropbox.com/s/t7uw21fi854m220/SP-0009S-5Y%20top-angle%2020200810.png?dl=0</t>
  </si>
  <si>
    <t>https://www.dropbox.com/s/zvljg6gks2jn87m/SP-0009S-5Y%20back%2020200810.png?dl=0</t>
  </si>
  <si>
    <t>https://www.dropbox.com/s/lic451ufwly73fw/SP-0009S-5Y%20composite%2020200810.png?dl=0</t>
  </si>
  <si>
    <t>https://www.dropbox.com/s/9vner48xpndz6dq/SP-0009S-5Y%20composite%20low.png?dl=0</t>
  </si>
  <si>
    <t>https://www.dropbox.com/s/5x6ivm88pmz3nu4/SP-0012S-5Y%20top-angle%2020200810.png?dl=0</t>
  </si>
  <si>
    <t>https://www.dropbox.com/s/enuc70kbc2mx89i/SP-0012S-5Y%20angle%2020200810.png?dl=0</t>
  </si>
  <si>
    <t>https://www.dropbox.com/s/ihno4yygrjc52k9/SP-0012S-5Y%20back%2020200810.png?dl=0</t>
  </si>
  <si>
    <t>https://www.dropbox.com/s/xihyq6snwu5hoxu/SP-0012S-5Y%20composite%2020200810.png?dl=0</t>
  </si>
  <si>
    <t>https://www.dropbox.com/s/2b85r1n387etio3/SP-0014S-5N%20top-angle.jpg?dl=0</t>
  </si>
  <si>
    <t>https://www.dropbox.com/s/j90btd27j6dqlil/SP-0014S-5Y%20top-angle.jpg?dl=0</t>
  </si>
  <si>
    <t>https://www.dropbox.com/s/yfrq93ior95j3z5/SP-0014S-5Y%20composite.jpg?dl=0</t>
  </si>
  <si>
    <t>https://www.dropbox.com/s/5cgn6t97995wbv0/SP-0014S-5N%20composite.jpg?dl=0</t>
  </si>
  <si>
    <t>https://www.dropbox.com/s/vrfznodl74569dt/SR-2002S-1.jpg?dl=0</t>
  </si>
  <si>
    <t>https://www.dropbox.com/s/g4a0s6furn2meo8/SR-0001-8%20angle%2020201208.jpg?dl=0</t>
  </si>
  <si>
    <t>https://www.dropbox.com/s/abhsbqsbwxltipg/SR-0001-8%20back%2020190306.jpg?dl=0</t>
  </si>
  <si>
    <t>https://www.dropbox.com/s/66b2pfqr67wug46/SR-0001-8%20side%2020201208.jpg?dl=0</t>
  </si>
  <si>
    <t>https://www.dropbox.com/s/qtpcz5ipgvr2y4v/SR-0002-8_angle%2020201208.jpg?dl=0</t>
  </si>
  <si>
    <t>https://www.dropbox.com/s/ku5t3ji6l43126s/SR-0002-8_back.jpg?dl=0</t>
  </si>
  <si>
    <t>https://www.dropbox.com/s/32bp7vtu6mhazs6/SR-2000S-6_angle%2020201208.jpg?dl=0</t>
  </si>
  <si>
    <t>https://www.dropbox.com/s/plakdufqewapshw/SR-2000S-6_back.jpg?dl=0</t>
  </si>
  <si>
    <t>https://www.dropbox.com/s/0u7wfd0g671tan8/SR-2000S-6_side%2020201208.jpg?dl=0</t>
  </si>
  <si>
    <t>https://www.dropbox.com/s/euxinu8azel27wc/SR-2001S-6_angle%2020201208.jpg?dl=0</t>
  </si>
  <si>
    <t>https://www.dropbox.com/s/5ypsmun8h8h6l59/SR-2001S-6_back.jpg?dl=0</t>
  </si>
  <si>
    <t>https://www.dropbox.com/s/qfpwuh1fpqjgp3k/SR-2001S-6_side%2020201208.jpg?dl=0</t>
  </si>
  <si>
    <t>https://www.dropbox.com/s/gqboleqawgrou9j/SR-2003S-6_angle%2020201208.jpg?dl=0</t>
  </si>
  <si>
    <t>https://www.dropbox.com/s/vh4xy8susry0u4s/SR-2003S-6_side%2020201208.jpg?dl=0</t>
  </si>
  <si>
    <t>https://www.dropbox.com/s/5zxkkbw0xz3ugya/SP-R013P-6G%20top-angle.jpg?dl=0</t>
  </si>
  <si>
    <t>https://www.dropbox.com/s/1ulgj6f0xkv4n60/SP-R013P-6N%20top-angle.jpg?dl=0</t>
  </si>
  <si>
    <t>https://www.dropbox.com/s/nc5t121z37609pe/SP-R013P-6N%20compostite.jpg?dl=0</t>
  </si>
  <si>
    <t>https://www.dropbox.com/s/62646zx8kzj07tc/SP-R013P-6G%20compostite.jpg?dl=0</t>
  </si>
  <si>
    <t>https://www.dropbox.com/s/b1s0ei1vzvgqpl7/TS-R004S-6G%20top-angle%2020210316.png?dl=0</t>
  </si>
  <si>
    <t>https://www.dropbox.com/s/7b0fcojsze4o48k/TS-R004S-6G%20angle%2020210316.png?dl=0</t>
  </si>
  <si>
    <t>https://www.dropbox.com/s/d3dix2hggkupqm3/TS-R004S-6G%20back%2020210316.png?dl=0</t>
  </si>
  <si>
    <t>https://www.dropbox.com/s/xb9jpmimc3za949/TS-R004S-6G%20composite%2020210316.png?dl=0</t>
  </si>
  <si>
    <t>https://www.dropbox.com/s/pld5vc8o4xm2jbe/TS-R004S-6N%20top-angle%2020210316.png?dl=0</t>
  </si>
  <si>
    <t>https://www.dropbox.com/s/1hsrj9a4gg3rxjr/TS-R004S-6N%20angle%2020210316.png?dl=0</t>
  </si>
  <si>
    <t>https://www.dropbox.com/s/aenx4wgbhi69iwi/TS-R004S-6N%20back%2020210316.png?dl=0</t>
  </si>
  <si>
    <t>https://www.dropbox.com/s/sl2sf29g0dvggzn/TS-R004S-6N%20composite%2020210316.png?dl=0</t>
  </si>
  <si>
    <t>https://www.dropbox.com/s/ck2ijwmj6u0lj6v/TS-0003N-4G%20top-angle%2004072023.png?dl=0</t>
  </si>
  <si>
    <t>https://www.dropbox.com/s/519pnrwo561kmc9/TS-0003N-4N%20top-angle%2004072023.png?dl=0</t>
  </si>
  <si>
    <t>https://www.dropbox.com/s/r0r5valy75ctgqr/WT-0008A-5Y%20top-angle%2020200813.png?dl=0</t>
  </si>
  <si>
    <t>https://www.dropbox.com/s/w7421kyhg2tu2u9/WT-0008A-5Y%20angle%2020200813.png?dl=0</t>
  </si>
  <si>
    <t>https://www.dropbox.com/s/vvkk3a6uszh4wfa/WT-0008A-5Y%20back%2020200813.png?dl=0</t>
  </si>
  <si>
    <t>https://www.dropbox.com/s/4mnwigh7481cie3/WT-0008A-5Y%20composite%20low.png?dl=0</t>
  </si>
  <si>
    <t>https://www.dropbox.com/s/a0f87uxns8fw51w/WT-0007P-3Y%20composite%20bright.jpg?dl=0</t>
  </si>
  <si>
    <t>https://www.dropbox.com/s/s35i2wjqldsyk97/AK-2001-6_angle%2020201125.jpg?dl=0</t>
  </si>
  <si>
    <t>https://www.dropbox.com/s/vr6adhofvkh76av/AK-2001-6_back%2020201125.jpg?dl=0</t>
  </si>
  <si>
    <t>https://www.dropbox.com/s/w7cpg2qvsin3wvw/AK-2002-3%2020201125.jpg?dl=0</t>
  </si>
  <si>
    <t>https://www.dropbox.com/s/8gvz6825kyid7bh/AK-2003-1.jpg?dl=0</t>
  </si>
  <si>
    <t>https://www.dropbox.com/s/2oxclubhws5dqzp/ak-2003-2_2%2020201125.jpg?dl=0</t>
  </si>
  <si>
    <t>https://www.dropbox.com/s/qye98h5bqvk9k60/ak-2003-2_3%2020201125.jpg?dl=0</t>
  </si>
  <si>
    <t>https://www.dropbox.com/s/hq16lohed13m6o9/AK-2003-2_1.jpg?dl=0</t>
  </si>
  <si>
    <t>https://www.dropbox.com/s/bmznxtko7j8k9lu/AK-3003-3%20AK%20Big%20Dot%20Trtiium%20Express%20Set%2020201125.jpg?dl=0</t>
  </si>
  <si>
    <t>https://www.dropbox.com/s/x7sqi68ol19fuqi/AR-2001-6%20AR%20247%20Post.jpg?dl=0</t>
  </si>
  <si>
    <t>https://www.dropbox.com/s/6bfojjcfpx4rx80/AR-2001-6%20AR%20247%20Post%20Low2.jpg?dl=0</t>
  </si>
  <si>
    <t>https://www.dropbox.com/s/y3lz66wej8xjqql/AR-0005-7%2020201201.jpg?dl=0</t>
  </si>
  <si>
    <t>https://www.dropbox.com/s/srp4nkyk3yqoa5k/AR-2004-9.jpg?dl=0</t>
  </si>
  <si>
    <t>https://www.dropbox.com/s/epmjw72gbcimx48/AR-2001-3_angle%2020201202.jpg?dl=0</t>
  </si>
  <si>
    <t>https://www.dropbox.com/s/7hhig6ru8ojatoo/AR-2001-3_angle2%2020201202.jpg?dl=0</t>
  </si>
  <si>
    <t>https://www.dropbox.com/s/lg5qdrs6k5a39xq/AR-2001-3_side%2020201202.jpg?dl=0</t>
  </si>
  <si>
    <t>https://www.dropbox.com/s/gfondufg6pvi32e/AR-2001-4_angle.jpg?dl=0</t>
  </si>
  <si>
    <t>https://www.dropbox.com/s/jybq4emxnnou8ov/AR-2001-6_angle%2020201201.jpg?dl=0</t>
  </si>
  <si>
    <t>https://www.dropbox.com/s/cnm6mx8gjyg9az0/AR-2008-1.jpg?dl=0</t>
  </si>
  <si>
    <t>https://www.dropbox.com/s/wyteujc8w1lgizo/AR-2009-2_angle.jpg?dl=0</t>
  </si>
  <si>
    <t>https://www.dropbox.com/s/hu55bj7a8tf389a/AR-2009-2_back.jpg?dl=0</t>
  </si>
  <si>
    <t>https://www.dropbox.com/s/21tz2lrn7a4r30s/AR-2013-7.jpg?dl=0</t>
  </si>
  <si>
    <t>https://www.dropbox.com/s/1wkldqkbfp58vgs/AR-2014-8.jpg?dl=0</t>
  </si>
  <si>
    <t>https://www.dropbox.com/s/oiuuxugt0iyl3lk/AR-3001-7%20angle%2020190516.jpg?dl=0</t>
  </si>
  <si>
    <t>https://www.dropbox.com/s/l5qvl4buivz4tla/AR-3001-7%20back%2020190516.jpg?dl=0</t>
  </si>
  <si>
    <t>https://www.dropbox.com/s/n99ca83yb15g25b/AR-3001-7%20side%2020190516.jpg?dl=0</t>
  </si>
  <si>
    <t>https://www.dropbox.com/s/07cupvki0wdsre1/AR-3001-7.jpg?dl=0</t>
  </si>
  <si>
    <t>https://www.dropbox.com/s/k1xyrhdv5z142w5/AR-2015-1N%20angle%2020200828.png?dl=0</t>
  </si>
  <si>
    <t>https://www.dropbox.com/s/auaomm0x71hu3j0/AR-2015-1N%20back%2020200828.png?dl=0</t>
  </si>
  <si>
    <t>https://www.dropbox.com/s/szjkt3t2s3bivas/AR-2015-1N%20top-angle%2020200828.png?dl=0</t>
  </si>
  <si>
    <t>https://www.dropbox.com/s/ejzeqlqrfofcxyj/AR-0008-1N%20angle%2020200422.png?dl=0</t>
  </si>
  <si>
    <t>https://www.dropbox.com/s/3ychgr74zk9wok2/AR-0008-1N%20back%2020200422.png?dl=0</t>
  </si>
  <si>
    <t>https://www.dropbox.com/s/3dxasbuopqeu18h/AR-0008-1N%20top-angle%2020200422.png?dl=0</t>
  </si>
  <si>
    <t>https://www.dropbox.com/s/orc3ia2hiabjsta/AR-0008-3%20top-angle%2020200918.png?dl=0</t>
  </si>
  <si>
    <t>https://www.dropbox.com/s/lhgfzfw8kpkb8ql/AR-0008-3%20angle%2020200918.png?dl=0</t>
  </si>
  <si>
    <t>https://www.dropbox.com/s/x8d1odf6nulmycq/AR-0008-3%20back%2020200918.png?dl=0</t>
  </si>
  <si>
    <t>https://www.dropbox.com/s/9rjx7fv3f87dgs6/AR-0008-3%20composite%2020200918.png?dl=0</t>
  </si>
  <si>
    <t>https://www.dropbox.com/s/rzbxplm00f60rcx/AR-0008-4%20top-angle%2020200918.png?dl=0</t>
  </si>
  <si>
    <t>https://www.dropbox.com/s/em323pld7nlsqbc/AR-0008-4%20angle%2020200918.png?dl=0</t>
  </si>
  <si>
    <t>https://www.dropbox.com/s/7fcbgayweea3vee/AR-0008-4%20back%2020200918.png?dl=0</t>
  </si>
  <si>
    <t>https://www.dropbox.com/s/mk0lq6j7r9zb9ga/AR-0008-4%20composite%2020200918.png?dl=0</t>
  </si>
  <si>
    <t>https://www.dropbox.com/s/b7rj1j80oq526iz/AR-0008-5%20top-angle%2020200918.png?dl=0</t>
  </si>
  <si>
    <t>https://www.dropbox.com/s/jaij0dd3ay12ojw/AR-0008-5%20angle%2020200918.png?dl=0</t>
  </si>
  <si>
    <t>https://www.dropbox.com/s/r5tgrz2e79a3air/AR-0008-5%20composite%2020200918.png?dl=0</t>
  </si>
  <si>
    <t>https://www.dropbox.com/s/w1prh8xiz1silpi/AR-0008-6%20top-angle%2020200918.png?dl=0</t>
  </si>
  <si>
    <t>https://www.dropbox.com/s/r0z93rv7ecub65v/AR-0008-6%20back%2020200918.png?dl=0</t>
  </si>
  <si>
    <t>https://www.dropbox.com/s/ilzj7qcz6hw33ar/AR-0008-6%20composite%2020200918.png?dl=0</t>
  </si>
  <si>
    <t>https://www.dropbox.com/s/mpevoqsrn023gnr/GA-0000T-1%20back%2020180531.jpg?dl=0</t>
  </si>
  <si>
    <t>https://www.dropbox.com/s/idwcuy0jtz373jg/GA-0000T-1%20side%2020180531.jpg?dl=0</t>
  </si>
  <si>
    <t>https://www.dropbox.com/s/v2k0j4d1xi42ap3/GA-0003T-1%20back%2020180531.jpg?dl=0</t>
  </si>
  <si>
    <t>https://www.dropbox.com/s/xwig7hhcl9w29cs/GA-0003T-1%20side%2020180531.jpg?dl=0</t>
  </si>
  <si>
    <t>https://www.dropbox.com/s/aevaxhv6j0mjan7/AR-2010-8_angle.jpg?dl=0</t>
  </si>
  <si>
    <t>https://www.dropbox.com/s/iq5u7s7pdiv0afg/AR-2010-8_back.jpg?dl=0</t>
  </si>
  <si>
    <t>https://www.dropbox.com/s/qg4wg5c0zfsjf20/SG-2010-2_angle.jpg?dl=0</t>
  </si>
  <si>
    <t>https://www.dropbox.com/s/ls59pv9m1gqcn1v/MB-0001-5%20angle%2020190228.jpg?dl=0</t>
  </si>
  <si>
    <t>https://www.dropbox.com/s/bi1lev6wihnykca/MB-0001-5%20back%2020190228.jpg?dl=0</t>
  </si>
  <si>
    <t>https://www.dropbox.com/s/qgrsq5l5kvohjgs/MB-0001-5%20side%2020190228.jpg?dl=0</t>
  </si>
  <si>
    <t>https://www.dropbox.com/s/a4ninr9wezyukai/MB-1001-4%20angle%2020201208.jpg?dl=0</t>
  </si>
  <si>
    <t>https://www.dropbox.com/s/vcf9oj3dyjmmg3r/MB-1001-4%20back%2020190222.jpg?dl=0</t>
  </si>
  <si>
    <t>https://www.dropbox.com/s/222e9i7bw64140f/MB-1001-4%20side%2020201208.jpg?dl=0</t>
  </si>
  <si>
    <t>https://www.dropbox.com/s/bsh9mnek6gx6h6j/MB-4000R-1%20angle.jpg?dl=0</t>
  </si>
  <si>
    <t>https://www.dropbox.com/s/uuuxeideluobm39/MB-4000R-4.jpg?dl=0</t>
  </si>
  <si>
    <t>https://www.dropbox.com/s/tpgf9rmqgedh5pd/MB-1002-1%20angle%2020190222.jpg?dl=0</t>
  </si>
  <si>
    <t>https://www.dropbox.com/s/sscikub4pjn08cz/MB-1002-1%20back%2020190222.jpg?dl=0</t>
  </si>
  <si>
    <t>https://www.dropbox.com/s/wgoj5648hcweylg/MB-1002-4%20angle%2020190222.jpg?dl=0</t>
  </si>
  <si>
    <t>https://www.dropbox.com/s/ehoeo2uu8oy1kfm/MB-1002-4%20angle%2020201208.jpg?dl=0</t>
  </si>
  <si>
    <t>https://www.dropbox.com/s/7neamx8mqsm9qcx/MB-1002-4%20back%2020190222.jpg?dl=0</t>
  </si>
  <si>
    <t>https://www.dropbox.com/s/dxm33xxtyxsynrd/MB-4001R-4%20angle%2020201208.jpg?dl=0</t>
  </si>
  <si>
    <t>https://www.dropbox.com/s/o5yimducvlgduph/MB-4001R-4%20back%2020181016.jpg?dl=0</t>
  </si>
  <si>
    <t>https://www.dropbox.com/s/c29xnhdj6gocwqr/MB-6000R-N%20angle%201.jpg?dl=0</t>
  </si>
  <si>
    <t>https://www.dropbox.com/s/lk0o646rjpu0j8s/SG-2001-3%20angle%2020210722.jpg?dl=0</t>
  </si>
  <si>
    <t>https://www.dropbox.com/s/664pqh4k9al2nas/SG-2001-3%20top-angle%2020210722.jpg?dl=0</t>
  </si>
  <si>
    <t>https://www.dropbox.com/s/zvol1naisa2xddj/SG-2004-2N%20top-angle%2020200619.png?dl=0</t>
  </si>
  <si>
    <t>https://www.dropbox.com/s/bvolf5wmngqu722/SG-2004-2N%20angle%2020200619.png?dl=0</t>
  </si>
  <si>
    <t>https://www.dropbox.com/s/gvkyfzzo6ay0xx3/SG-2004-2N%20back%2020200619.png?dl=0</t>
  </si>
  <si>
    <t>https://www.dropbox.com/s/bkio1px1kdx6s4n/SG-2004-2Y%20top-angle%2020200619.png?dl=0</t>
  </si>
  <si>
    <t>https://www.dropbox.com/s/6te97p0sahbckin/SG-2004-2Y%20angle%2020200619.png?dl=0</t>
  </si>
  <si>
    <t>https://www.dropbox.com/s/nazyddqk7ksugo6/SG-2004-3N%20top-angle%2020200619.png?dl=0</t>
  </si>
  <si>
    <t>https://www.dropbox.com/s/wao6bqu4irqt9jb/SG-2004-3N%20back%2020200619.png?dl=0</t>
  </si>
  <si>
    <t>https://www.dropbox.com/s/nyqz8bt08bnaidd/SG-2004-3Y%20top-angle%2020200619.png?dl=0</t>
  </si>
  <si>
    <t>https://www.dropbox.com/s/rotjzrp6noi56yt/SG-2004-3Y%20angle%2020200619.png?dl=0</t>
  </si>
  <si>
    <t>https://www.dropbox.com/s/ww7w2s9lwsv9ot9/SG-2004-3Y%20back%2020200619.png?dl=0</t>
  </si>
  <si>
    <t>https://www.dropbox.com/s/idnouscohvu7r47/SG-2003-3%20top-angle%20noBG.png?dl=0</t>
  </si>
  <si>
    <t>https://www.dropbox.com/s/4o357ys1ap9ajzc/SG-2003-3%20back%20lowlight.png?dl=0</t>
  </si>
  <si>
    <t>https://www.dropbox.com/s/h3pjqfim83c8oje/SG-2005-2N%20angle%2020200619.png?dl=0</t>
  </si>
  <si>
    <t>https://www.dropbox.com/s/6f44st8o59p5qvx/SG-2005-2N%20top-angle%2020200619.png?dl=0</t>
  </si>
  <si>
    <t>https://www.dropbox.com/s/yugsc8mdeqmiq2k/SG-2005-2N%20back%2020200619.png?dl=0</t>
  </si>
  <si>
    <t>https://www.dropbox.com/s/c3srk5b5eoydbe5/SG-2005-2Y%20top-angle%2020200619.png?dl=0</t>
  </si>
  <si>
    <t>https://www.dropbox.com/s/92s3aw96gwhim1p/SG-2005-2Y%20angle%2020200619.png?dl=0</t>
  </si>
  <si>
    <t>https://www.dropbox.com/s/73gt0k5cq6icha4/SG-2005-2Y%20back%2020200619.png?dl=0</t>
  </si>
  <si>
    <t>https://www.dropbox.com/s/7eve4qcmld4tdhu/SG-2005-3N%20top-angle%2020200619.png?dl=0</t>
  </si>
  <si>
    <t>https://www.dropbox.com/s/truu2a6kf3rxn43/SG-2005-3N%20angle%2020200619.png?dl=0</t>
  </si>
  <si>
    <t>https://www.dropbox.com/s/1w982kptmn61yna/SG-2005-3N%20back%2020200619.png?dl=0</t>
  </si>
  <si>
    <t>https://www.dropbox.com/s/1e6laa1bw9uqsnd/SG-2005-3N%20back%20lowlight.png?dl=0</t>
  </si>
  <si>
    <t>https://www.dropbox.com/s/s8xfrqd86twbl8j/SG-2005-3Y%20top-angle%2020200619.png?dl=0</t>
  </si>
  <si>
    <t>https://www.dropbox.com/s/558cr3zwpx1b6wv/SG-2005-3Y%20angle%2020200619.png?dl=0</t>
  </si>
  <si>
    <t>https://www.dropbox.com/s/s92utugpu4mvso1/SG-2005-3Y%20back%2020200619.png?dl=0</t>
  </si>
  <si>
    <t>https://www.dropbox.com/s/7pbqqrenokq74zz/RE-1001-4%20angle%2020201208.jpg?dl=0</t>
  </si>
  <si>
    <t>https://www.dropbox.com/s/1ivkl7wxa1ot4gv/RE-1001-4%20back%2020190228.jpg?dl=0</t>
  </si>
  <si>
    <t>https://www.dropbox.com/s/chko5oomolbhsa3/RE-1001-4%20side%2020201208.jpg?dl=0</t>
  </si>
  <si>
    <t>https://www.dropbox.com/s/8bnbx3k21eik7z6/RE-1003-1%20angle%2020190306.jpg?dl=0</t>
  </si>
  <si>
    <t>https://www.dropbox.com/s/84ul6blykyit3d2/RE-1003-1%20back%2020190306.jpg?dl=0</t>
  </si>
  <si>
    <t>https://www.dropbox.com/s/wxceqdlayhi9304/RE-1003-4%20angle%2020190306.jpg?dl=0</t>
  </si>
  <si>
    <t>https://www.dropbox.com/s/8clrbb6dp7v2m4g/RE-1003-4%20angle%2020201208.jpg?dl=0</t>
  </si>
  <si>
    <t>https://www.dropbox.com/s/4rh2inr2cyb6fs0/RE-4001R-4%20angle%2020201208.jpg?dl=0</t>
  </si>
  <si>
    <t>https://www.dropbox.com/s/t8rj9ec6h8skz7e/RE-4001R-4%20side%2020201208.jpg?dl=0</t>
  </si>
  <si>
    <t>https://www.dropbox.com/s/72nwby0vxorm3y3/RE-4002R-4%20angle%2020201208.jpg?dl=0</t>
  </si>
  <si>
    <t>https://www.dropbox.com/s/yit7xsmv8ivx696/RE-4002R-4%20side%2020201208.jpg?dl=0</t>
  </si>
  <si>
    <t>https://www.dropbox.com/s/hv9y97lpfygib09/RE-5002R-N%20angle%2020190530.jpg?dl=0</t>
  </si>
  <si>
    <t>https://www.dropbox.com/s/n40oinojeuks1im/RE-5002R-N%20back%2020190530.jpg?dl=0</t>
  </si>
  <si>
    <t>https://www.dropbox.com/s/xq5pcfahr7ranjz/RE-5002R-N%20side%2020190530.jpg?dl=0</t>
  </si>
  <si>
    <t>RE-6000R-N</t>
  </si>
  <si>
    <t>https://www.dropbox.com/s/kcod9oig4x3rd70/RE-6000R-N%20angle2%2020210318.png?dl=0</t>
  </si>
  <si>
    <t>https://www.dropbox.com/s/80fo2q4s1dmbrgy/RE-6000R-N%20angle3%2020210318.png?dl=0</t>
  </si>
  <si>
    <t>https://www.dropbox.com/s/mzr6qheid6908kt/RE-6000R-N%20angle4%2020210318.png?dl=0</t>
  </si>
  <si>
    <t>https://www.dropbox.com/s/34af6g14eo19ake/RE-6000R-N%20angle6%2020210318.png?dl=0</t>
  </si>
  <si>
    <t>https://www.dropbox.com/s/r0lvylxleuk5aq8/RE-0006-6%20angle%2020201208.jpg?dl=0</t>
  </si>
  <si>
    <t>https://www.dropbox.com/s/22se3siq0knr6hn/RE-0006-6%20back%2020190530.jpg?dl=0</t>
  </si>
  <si>
    <t>https://www.dropbox.com/s/ol9st0wnm21by32/SG-2002-3%20angle%2020201208.jpg?dl=0</t>
  </si>
  <si>
    <t>https://www.dropbox.com/s/zz3ezre8g9uwl5v/SG-2002-3%20back%2020180308.jpg?dl=0</t>
  </si>
  <si>
    <t>https://www.dropbox.com/s/m86suvecvo1reo4/SG-2006-3N%20top-angle%20%2020200928.png?dl=0</t>
  </si>
  <si>
    <t>https://www.dropbox.com/s/y4jf7qekdrjlp6v/SG-2006-3N%20angle%20%2020200928.png?dl=0</t>
  </si>
  <si>
    <t>https://www.dropbox.com/s/wzc8g04y21sdekh/SG-2006-3N%20back%20%2020200928.png?dl=0</t>
  </si>
  <si>
    <t>https://www.dropbox.com/s/lq6epek36jqayif/SG-3001-9%20back.jpg?dl=0</t>
  </si>
  <si>
    <t>https://www.dropbox.com/s/1attafizruhdvuz/SG-3001-4%20angle2.jpg?dl=0</t>
  </si>
  <si>
    <t>https://www.dropbox.com/s/mhpaq8ct62ha2dh/WI-1001-4%20angle%2020201208.jpg?dl=0</t>
  </si>
  <si>
    <t>https://www.dropbox.com/s/byo5ax1d346eyki/HN-0001-5%20angle%207.jpg?dl=0</t>
  </si>
  <si>
    <t>https://www.dropbox.com/s/25c8q9yljwlqgb0/HN-0001-5%20angle%208.jpg?dl=0</t>
  </si>
  <si>
    <t>https://www.dropbox.com/s/ppcpnujvf6p17xe/HN-6000R-N%20angle%201.jpg?dl=0</t>
  </si>
  <si>
    <t>https://www.dropbox.com/s/onqpz8ul469mao4/HN-6000R-N%20angle%202.jpg?dl=0</t>
  </si>
  <si>
    <t>https://www.dropbox.com/s/ru7dsv4og11wunh/HN-6000R-N%20kit%201.jpg?dl=0</t>
  </si>
  <si>
    <t>https://www.dropbox.com/s/077pbpuf7x8l1ex/HN-0002-5%20angle%202.jpg?dl=0</t>
  </si>
  <si>
    <t>https://www.dropbox.com/s/cza7fikj1t8ogj9/HN-0002-5%20angle%2020220427%20rsr.jpg?dl=0</t>
  </si>
  <si>
    <t>https://www.dropbox.com/s/5tocceqcmwrjw7a/HN-0002-5%20kit%202.jpg?dl=0</t>
  </si>
  <si>
    <t>https://www.dropbox.com/s/mtfidhnzvnrb3cp/HN-0003-5.jpg?dl=0</t>
  </si>
  <si>
    <t>https://www.dropbox.com/s/ttclor06e9eq5ne/HN-0004-5.jpg?dl=0</t>
  </si>
  <si>
    <t>https://www.dropbox.com/s/sbljtgzt3ursvep/HN-0005-5.jpg?dl=0</t>
  </si>
  <si>
    <t>https://www.dropbox.com/s/btz4h4mxuuadzj9/HN-0007-5.jpg?dl=0</t>
  </si>
  <si>
    <t>https://www.dropbox.com/s/cxi8988wr84tqta/ML-1005-5%20angle%2020190228.jpg?dl=0</t>
  </si>
  <si>
    <t>https://www.dropbox.com/s/y4apvfd83jath20/ML-1005-5%20back%2020190228.jpg?dl=0</t>
  </si>
  <si>
    <t>https://www.dropbox.com/s/r8qwls95xin9e96/ML-0021-5%20angle%2020190401.jpg?dl=0</t>
  </si>
  <si>
    <t>https://www.dropbox.com/s/mgoqhow721d70ke/ML-0021-5%20back%2020190401.jpg?dl=0</t>
  </si>
  <si>
    <t>https://www.dropbox.com/s/anpuv9lhficdfr4/ML-0022-5%20angle%2020190228.jpg?dl=0</t>
  </si>
  <si>
    <t>https://www.dropbox.com/s/3bgcq233ms22kjq/ML-0022-5%20back%2020190228.jpg?dl=0</t>
  </si>
  <si>
    <t>https://www.dropbox.com/s/bzlfgirr0x0jvx9/ML-0022-5%20side%2020190228.jpg?dl=0</t>
  </si>
  <si>
    <t>https://www.dropbox.com/s/tvu5unk646i11bz/ML-1003-5%20angle%2020190228.jpg?dl=0</t>
  </si>
  <si>
    <t>https://www.dropbox.com/s/an4ytz4s4qrooml/ML-1003-5%20back%2020190228.jpg?dl=0</t>
  </si>
  <si>
    <t>https://www.dropbox.com/s/6qsolh2tc5akxz6/ML-1003-5%20side%2020190228.jpg?dl=0</t>
  </si>
  <si>
    <t>https://www.dropbox.com/s/jkodmzijxvhufkv/ML-0002-5%20angle%2020190222.jpg?dl=0</t>
  </si>
  <si>
    <t>https://www.dropbox.com/s/8ux2ucm0uhapep8/ML-0002-5%20side%2020190222.jpg?dl=0</t>
  </si>
  <si>
    <t>https://www.dropbox.com/s/g8ka21q17wonxdd/ML-0017-5%20angle%2020190222.jpg?dl=0</t>
  </si>
  <si>
    <t>https://www.dropbox.com/s/77qux0i09bi7es2/ML-0017-5%20back%2020190222.jpg?dl=0</t>
  </si>
  <si>
    <t>https://www.dropbox.com/s/2ps130luqjfax3c/ML-0017-5%20side%2020190222.jpg?dl=0</t>
  </si>
  <si>
    <t>https://www.dropbox.com/s/d68ludiudt49v68/ML-0019-5%20side%2020190401.jpg?dl=0</t>
  </si>
  <si>
    <t>https://www.dropbox.com/s/pr0ppcnqv4l8n30/ML-0020-5%20back%2020190222.jpg?dl=0</t>
  </si>
  <si>
    <t>https://www.dropbox.com/s/xspyqwm987boykx/ML-6001R-N.jpg?dl=0</t>
  </si>
  <si>
    <t>https://www.dropbox.com/s/5z4afdfutxokayo/ML-6004R-N%20angle%2020180712.jpg?dl=0</t>
  </si>
  <si>
    <t>https://www.dropbox.com/s/vntruzbc1wr54ev/ML-6004R-N%20back%2020180712.jpg?dl=0</t>
  </si>
  <si>
    <t>https://www.dropbox.com/s/b1r5lb7nsn2mfbi/ML-1006-5%20angle%2020190228.jpg?dl=0</t>
  </si>
  <si>
    <t>https://www.dropbox.com/s/0d1eun5pq9669zu/ML-1006-5%20back%2020190228.jpg?dl=0</t>
  </si>
  <si>
    <t>https://www.dropbox.com/s/73688ett04480dv/ML-1006-5%20side%2020190228.jpg?dl=0</t>
  </si>
  <si>
    <t>https://www.dropbox.com/s/x0h784kvsaxz5p4/ML-1007-5%20angle%2020190222.jpg?dl=0</t>
  </si>
  <si>
    <t>https://www.dropbox.com/s/9w99klta1n1nv71/ML-1007-5%20back%2020190222.jpg?dl=0</t>
  </si>
  <si>
    <t>https://www.dropbox.com/s/pavut22f651xiff/ML-0004-5%20angle%2020190222.jpg?dl=0</t>
  </si>
  <si>
    <t>https://www.dropbox.com/s/4krh7pwhr4gplzp/ML-0004-5%20back%2020190222.jpg?dl=0</t>
  </si>
  <si>
    <t>https://www.dropbox.com/s/spoqp9dnjljfhbd/ML-0004-5%20side%2020190222.jpg?dl=0</t>
  </si>
  <si>
    <t>https://www.dropbox.com/s/9kwrjhp35da1ae8/ML-0013-5%20Marlin%201895%20GRA%20Set.jpg?dl=0</t>
  </si>
  <si>
    <t>https://www.dropbox.com/s/tbblsqlibswryv6/ML-0013-5%20side%2020181016.jpg?dl=0</t>
  </si>
  <si>
    <t>https://www.dropbox.com/s/8n2kwoo4zdb0gqo/ML-0016-5%20angle%2020190222.jpg?dl=0</t>
  </si>
  <si>
    <t>https://www.dropbox.com/s/q3fare9o69o3756/ML-0016-5%20back%202019022.jpg?dl=0</t>
  </si>
  <si>
    <t>https://www.dropbox.com/s/lm7161tt9x0aev1/ML-0016-5%20Marlin%201895%20GRA%20Set%20DRC.jpg?dl=0</t>
  </si>
  <si>
    <t>https://www.dropbox.com/s/y1rjp6mf4ssn755/ML-0016-5%20side%2020190222.jpg?dl=0</t>
  </si>
  <si>
    <t>https://www.dropbox.com/s/o4hx12k4eo4qu6o/ML-0018-5%20angle%2020190401.jpg?dl=0</t>
  </si>
  <si>
    <t>https://www.dropbox.com/s/3bn0gq9ktm6k8ab/ML-0018-5%20side%2020190401.jpg?dl=0</t>
  </si>
  <si>
    <t>https://www.dropbox.com/s/3vqwyka4ikw9d4p/ML-1001-5%20angle%2020180913.jpg?dl=0</t>
  </si>
  <si>
    <t>https://www.dropbox.com/s/0veyfrom5k9c2v4/ML-1001-5%20back%2020180912.jpg?dl=0</t>
  </si>
  <si>
    <t>https://www.dropbox.com/s/uxkajvaeavf3z9f/ML-1001-5%20side%2020180913.jpg?dl=0</t>
  </si>
  <si>
    <t>https://www.dropbox.com/s/5lkeo92cr831e08/ML-6003R-N%20angle%2020180712.jpg?dl=0</t>
  </si>
  <si>
    <t>https://www.dropbox.com/s/rv7c56ctbgam7m6/ML-6003R-N%20side%2020180712.jpg?dl=0</t>
  </si>
  <si>
    <t>https://www.dropbox.com/s/yktzheekpw40aoe/ML-0008-5%20angle%2020190222.jpg?dl=0</t>
  </si>
  <si>
    <t>https://www.dropbox.com/s/qe3g6pur0orpink/ML-0008-5%20back%2020190222.jpg?dl=0</t>
  </si>
  <si>
    <t>https://www.dropbox.com/s/u3um2kzg6zjvlbc/ML-0008-5%20side%2020190222.jpg?dl=0</t>
  </si>
  <si>
    <t>https://www.dropbox.com/s/o14v87xwumiorgu/BR-0006-5_angle.tif?dl=0</t>
  </si>
  <si>
    <t>https://www.dropbox.com/s/3zrsuk4ro573kya/BR-0006-5_back.jpg?dl=0</t>
  </si>
  <si>
    <t>https://www.dropbox.com/s/tmd18v71o79wtnp/BR-0006-5_side.jpg?dl=0</t>
  </si>
  <si>
    <t>https://www.dropbox.com/s/vymyc4p3slril77/BR-0007-5%20angle%2020190226.jpg?dl=0</t>
  </si>
  <si>
    <t>https://www.dropbox.com/s/c2044jhopr8rx8e/BR-0007-5%20side%2020190226.jpg?dl=0</t>
  </si>
  <si>
    <t>https://www.dropbox.com/s/fqrlch7z5ts5bij/WB-2000N-L_angle.jpg?dl=0</t>
  </si>
  <si>
    <t>https://www.dropbox.com/s/36thws7q8zvrjsj/WB-2000N-L_back.jpg?dl=0</t>
  </si>
  <si>
    <t>https://www.dropbox.com/s/bkg87vxya47cqmn/WB-2000N-L_side.jpg?dl=0</t>
  </si>
  <si>
    <t>https://www.dropbox.com/s/luaa029hzm2i325/WB-2000N-L.JPG?dl=0</t>
  </si>
  <si>
    <t>https://www.dropbox.com/s/9ra39qtle49yu9x/WB-2001N-T_back.jpg?dl=0</t>
  </si>
  <si>
    <t>https://www.dropbox.com/s/u99de02c7c02cid/WB-2001N-T_side.jpg?dl=0</t>
  </si>
  <si>
    <t>https://www.dropbox.com/s/8wu4qc5vxa4rj23/RE-0003-5%20angle%2020190401.jpg?dl=0</t>
  </si>
  <si>
    <t>https://www.dropbox.com/s/33miorma9toibtq/RE-0003-5%20back%2020190401.jpg?dl=0</t>
  </si>
  <si>
    <t>https://www.dropbox.com/s/xnqtgo2repp0m9i/RE-0003-5%20side%2020190401.jpg?dl=0</t>
  </si>
  <si>
    <t>https://www.dropbox.com/s/8qzv1rasb1k099f/WI-0014-5%20angle%2020190401.jpg?dl=0</t>
  </si>
  <si>
    <t>https://www.dropbox.com/s/27magh3p5r6fx24/WI-0014-5%20back%2020190401.jpg?dl=0</t>
  </si>
  <si>
    <t>https://www.dropbox.com/s/c9glpgknovflyzu/WI-6000R-N%20angle%2020181101.jpg?dl=0</t>
  </si>
  <si>
    <t>https://www.dropbox.com/s/fvetsqrwvqsmf7f/WI-6000R-N%20back%2020181101.jpg?dl=0</t>
  </si>
  <si>
    <t>https://www.dropbox.com/s/x8dip1ovm6qx3u8/WI-6000R-N%20side%2020181101.jpg?dl=0</t>
  </si>
  <si>
    <t>https://www.dropbox.com/s/2vg9srwv2uqvjz9/SW-0037S-3N%20top-angle%2020200928.png?dl=0</t>
  </si>
  <si>
    <t>https://www.dropbox.com/s/l775s4q7ux7js7s/SW-0037S-3N%20angle%2020200928.png?dl=0</t>
  </si>
  <si>
    <t>https://www.dropbox.com/s/mgo0a1busric6gn/SW-0037S-3N%20back%2020200928.png?dl=0</t>
  </si>
  <si>
    <t>https://www.dropbox.com/s/l7r7l28kleh4mnz/SW-0004S-4%20angle%2020190529.jpg?dl=0</t>
  </si>
  <si>
    <t>https://www.dropbox.com/s/w6nxo04saotxnw3/SW-0004S-3%20angle%2020190529.jpg?dl=0</t>
  </si>
  <si>
    <t>https://www.dropbox.com/s/ccj51vmk0zgchvf/SW-0035S-3N%20top-angle%2020200813.png?dl=0</t>
  </si>
  <si>
    <t>https://www.dropbox.com/s/5ur4bo15ic7whss/SW-0035S-3N%20angle%2020200813.png?dl=0</t>
  </si>
  <si>
    <t>https://www.dropbox.com/s/q9svcsbnyk4uv1b/SW-0035S-3N%20back%2020200813.png?dl=0</t>
  </si>
  <si>
    <t>https://www.dropbox.com/s/4ycnjbxzmeo1o6c/SW-0035S-3Y%20top-angle%2020200813.png?dl=0</t>
  </si>
  <si>
    <t>https://www.dropbox.com/s/pkchivzltey0gqe/SW-0035S-3Y%20back%2020200813.png?dl=0</t>
  </si>
  <si>
    <t>https://www.dropbox.com/s/r1jcqczxu0q3igz/SW-0035S-3Y%20composite%2020200813.png?dl=0</t>
  </si>
  <si>
    <t>https://www.dropbox.com/s/245cupvp7ftfi9l/SW-0035S-4G%20top-angle%2020200928.png?dl=0</t>
  </si>
  <si>
    <t>https://www.dropbox.com/s/ar8t5wm415l7tx1/SW-0035S-4G%20angle%2020200928.png?dl=0</t>
  </si>
  <si>
    <t>https://www.dropbox.com/s/z85ik1nj303ms0g/SW-0035S-4G%20composite%2020200928.png?dl=0</t>
  </si>
  <si>
    <t>https://www.dropbox.com/s/pndgf0vnewzbog9/SW-0034N-3N%20angle%2020200813.png?dl=0</t>
  </si>
  <si>
    <t>https://www.dropbox.com/s/5949ts3dyuq3uyf/SW-0034N-3N%20top-angle%2020200813.png?dl=0</t>
  </si>
  <si>
    <t>https://www.dropbox.com/s/i389ile9h6tvsxp/SW-0034N-3Y%20top-angle%2020200813.png?dl=0</t>
  </si>
  <si>
    <t>https://www.dropbox.com/s/ffp3dm23jwe64r6/SW-0034N-3Y%20angle%2020200813.png?dl=0</t>
  </si>
  <si>
    <t>https://www.dropbox.com/s/04ccwwpbcbe5fmp/RV-0003N-3N%20top-angle%2020200813.png?dl=0</t>
  </si>
  <si>
    <t>https://www.dropbox.com/s/s28ag1ajl4p9zqa/RV-0003N-3N%20angle%2020200813.png?dl=0</t>
  </si>
  <si>
    <t>https://www.dropbox.com/s/kqqilc1o1f7y6dt/RV-0003N-3N%20back%2020200813.png?dl=0</t>
  </si>
  <si>
    <t>https://www.dropbox.com/s/08aibu8lb5ofklx/RV-0003N-3Y%20top-angle%2020200813.png?dl=0</t>
  </si>
  <si>
    <t>https://www.dropbox.com/s/ab4rr8cn1gkcmee/RV-0003N-4G%20top-angle%2020200813.png?dl=0</t>
  </si>
  <si>
    <t>https://www.dropbox.com/s/itn228xnxwjwxdr/RV-0003N-4G%20back%2020200813.png?dl=0</t>
  </si>
  <si>
    <t>https://www.dropbox.com/s/5aq4gcz1qe6kjsc/SW-0038S-3N%20top-angle%2020201109.png?dl=0</t>
  </si>
  <si>
    <t>https://www.dropbox.com/s/7gewxenr57wfki2/SW-0038S-3N%20angle%2020201109.png?dl=0</t>
  </si>
  <si>
    <t>https://www.dropbox.com/s/p6bh3v6tiqtup6c/SW-0038S-3Y%20top-angle%2020201109.png?dl=0</t>
  </si>
  <si>
    <t>https://www.dropbox.com/s/vf58q8aw1ot3lem/SW-0038S-3Y%20angle%2020201109.png?dl=0</t>
  </si>
  <si>
    <t>https://www.dropbox.com/s/zxewi2br1gneenw/SW-0038S-3Y%20back%2020201109.png?dl=0</t>
  </si>
  <si>
    <t>https://www.dropbox.com/s/gajb6y7fppzyx8f/RV-0001N-3_back.jpg?dl=0</t>
  </si>
  <si>
    <t>https://www.dropbox.com/s/zhvhlfu9rbpnuzy/RV-0001N-3_angle%2020201208.jpg?dl=0</t>
  </si>
  <si>
    <t>https://www.dropbox.com/s/xtwh4upn0ba1wwv/RV-0001N-4%20angle%2020201208.jpg?dl=0</t>
  </si>
  <si>
    <t>https://www.dropbox.com/s/c37rzpjqpyqgjja/RV-0001N-4_back.jpg?dl=0</t>
  </si>
  <si>
    <t>https://www.dropbox.com/s/k21zfv4reex48se/SG-7000PR-1%20angle%201.jpg?dl=0</t>
  </si>
  <si>
    <t>https://www.dropbox.com/s/wsnkcb7jok3azgs/SG-7000PR-1%20angle%202.jpg?dl=0</t>
  </si>
  <si>
    <t>https://www.dropbox.com/s/8j876mh7gmkq8al/SG-7000PR-1%20angle%207.jpg?dl=0</t>
  </si>
  <si>
    <t>https://www.dropbox.com/s/tz2597ap8j61wzr/AR-7002AB-1%2020220427%20rsr.jpg?dl=0</t>
  </si>
  <si>
    <t>https://www.dropbox.com/s/u6usrlbsok6sug9/AR-7002AB-1%20angle%201.jpg?dl=0</t>
  </si>
  <si>
    <t>https://www.dropbox.com/s/66dd96fm1j47tdl/AR-7002AB-1%20angle%202.jpg?dl=0</t>
  </si>
  <si>
    <t>https://www.dropbox.com/s/uti4sguoea2owxq/80-2692T-000-1%20angle%204.jpg?dl=0</t>
  </si>
  <si>
    <t>R3D Night Sights Green - S&amp;W M2.0 OR: Full Size &amp; Compact</t>
  </si>
  <si>
    <t>R3D Night Sights Orange - S&amp;W M2.0 OR: Full Size &amp; Compact</t>
  </si>
  <si>
    <t>SHOTRAIL - Remington 870</t>
  </si>
  <si>
    <t xml:space="preserve">XS Shotrail drops right onto Remington 870 shotguns that are drilled and tapped from Remington. Rail is constructed from anodized aluminum and is compatible with weaver and picatinny rings.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</si>
  <si>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Fits S&amp;W M&amp;P Optic Ready handguns, full size and compact.
</t>
  </si>
  <si>
    <t xml:space="preserve">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S&amp;W M&amp;P Optics Ready pistols, full size and compact. </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</si>
  <si>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M&amp;P2.0 Full Size &amp; Compact, Optics Ready.</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</si>
  <si>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M&amp;P2.0 Optics Ready, Full Size &amp; Compact.</t>
  </si>
  <si>
    <t>The XS DXT Standard Dot night sight is a superior defensive sight set. Fits Kimber 1911 Compact &amp; Pro Carry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</si>
  <si>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Standard Dot night sight is a superior defensive sight set. Fits Kimber Micro 9 &amp; 380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</si>
  <si>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Standard Dot night sight is a superior defensive sight set. Fits Ruger SR1911 5" model.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</si>
  <si>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Standard Dot night sight is a superior defensive sight set. Fits SIG P239.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</si>
  <si>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Standard Dot night sight is a superior defensive sight set. Fits SIG P245.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</si>
  <si>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Standard Dot night sight is a superior defensive sight set.  Suppressor height sights, fit Smith &amp; WEsson M&amp;P CORE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</si>
  <si>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DXT Big Dot night sight is the ultimate defensive sight set. Fits Bersa BP9CC.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</si>
  <si>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Fits Kahr E &amp; CW series pistols manufactured after 2004. Installation requires machining a .330"X65°X.075"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 Note: The loaded chamber indicator of CA compliant models blocks the sight picture.</t>
  </si>
  <si>
    <t>The XS DXT Big Dot night sight is the ultimate defensive sight set. Fits Colt 1911 5" with flat top slide.  Installation requires machining a .330"X65°X.075"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</si>
  <si>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Fits Colt 1911 Government 5" with flat top slide and Novak rear sight cut.  Installation requires machining a .330"X65°X.075"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</si>
  <si>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Fits Colt 1911 Commander 4.25" with flat top slide and Novak rear sight cut.  Installation requires machining a .330"X65°X.075"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</si>
  <si>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Suppressor height sights fit Colt 1911 5" with flat top slide.  Installation requires machining a .330"X65°X.075"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</si>
  <si>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DXT Big Dot night sight is the ultimate defensive sight set. Fits Ruger SR1911 5" models.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</si>
  <si>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DXW Big Dot night sight is a superior defensive sight set. Fits Colt 1911 Government 5" flat top pistols.  Installation requires machining a .330"X65°X.075" dovetail for front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</si>
  <si>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DXW Big Dot night sight is a superior defensive sight set. Fits Colt 1911 Officers 3.5" flat top pistols with Novak rear sight.  Installation requires machining a .330"X65°X.075" dovetail for front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</si>
  <si>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DXW Big Dot night sight is a superior defensive sight set. Fits S&amp;W 3rd generation autos with factory front dovetail and adjustable rear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</si>
  <si>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The XS DXW Standard Dot night sight is a superior defensive sight set. Fits S&amp;W Bodyguard .380.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</si>
  <si>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DXW Standard Dot night sight is a superior defensive sight set. Fits NAA Guardian pistols.  Installation requires machining a .250"X60°X.050" dovetail for front sight.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</si>
  <si>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The XS DXW Standard Dot night sight is a superior defensive sight set. Suppressor height sights fit Colt 1911 Government 5" with flat top slide and Novak rear sight cut.  Installation requires machining a .330"X65°X.075" dovetail for front sight.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Standard Dot 0.140"; fits in common holsters. Installation might require filing to fit sight to dovetail, do not use a sight press/pusher tool.</t>
  </si>
  <si>
    <t xml:space="preserve">The XS Ghost Ring WS hunting sights offer improved accuracy and faster sight acquisition in a rugged all-steel design. Fits Marlin Camp Carbines in 9MM or .45 ACP.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</si>
  <si>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The XS Ghost Ring WS hunting sights offer improved accuracy and faster sight acquisition in a rugged all-steel design. Fits Marlin 336 rifles chambered in .35 Remington with existing front sight blade and ramp that is screwed onto the barrel. Does not fit models with front sight blade dovetailed directly into the barrel. Precision machined in Fort Worth, TX. XS DRC Winged Ghost Ring WS is fully adjustable for windage and elevation and comes with two apertures, .230" and .191"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t>
  </si>
  <si>
    <t xml:space="preserve">The XS Ghost Ring WS hunting sights offer improved accuracy and faster sight acquisition in a rugged all-steel design. Fits Marlin 336XLR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</si>
  <si>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 xml:space="preserve">The XS Ghost Ring WS hunting sights offer improved accuracy and faster sight acquisition in a rugged all-steel design. Fits Marlin 308MX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</si>
  <si>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The XS Ghost Ring WS hunting sights offer improved accuracy and faster sight acquisition in a rugged all-steel design. Fits Marlin 308MX rifles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t>
  </si>
  <si>
    <t>The XS Ghost Ring WS hunting sights offer improved accuracy and faster sight acquisition in a rugged all-steel design. Fits Marlin 1895 rifles in .45-70 or .444  with existing front sight blade dovetailed into the barrel. Does not fit models with front sight blade dovetailed directly into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t>
  </si>
  <si>
    <t>The XS Lever Rail Ghost Ring WS upgrades the Marlin 308MX to allow for mounting of an optic in multiple positions and adds rugged all-steel back up iron sights. Fits Marlin 308MX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t>
  </si>
  <si>
    <t xml:space="preserve">The XS Ghost Ring WS hunting sights offer improved accuracy and faster sight acquisition in a rugged all-steel design. Fits Browning 1885.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</si>
  <si>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 xml:space="preserve">The XS Ghost Ring WS hunting sights offer improved accuracy and faster sight acquisition in a rugged all-steel design. Fits Browning A-Bolt rifles and shotguns.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</si>
  <si>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 xml:space="preserve">The XS Ghost Ring WS hunting sights offer improved accuracy and faster sight acquisition in a rugged all-steel design. Fits Remington 740, 742 and 760  rifles. SIght installation requires a .340" wide factory front sight ramp on the barrel.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</si>
  <si>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XS Tritium stripe front sight for the Springfield M1A with 22" barrel features precision machined stress proof steel, a vertical tritium vial, and white outline to provide front sight visibility in any lighting condition. 0.105" square top post. Made in the USA.</t>
  </si>
  <si>
    <t>XS Ghost ring and tritium stripe front sight for the Springfield M1A with 22" barrel.  Aperture is .125” ID and is a direct replacement for the factory small aperture.  The front sight features precision machined stress proof steel, a vertical tritium vial, and white outline to provide front sight visibility in any lighting condition. 0.105" square top post. Made in the USA.</t>
  </si>
  <si>
    <t>XS Ghost ring and tritium stripe front sight for the Springfield M1A Bush Rifle or Scout/Squad rifle with 18" barrel.  Aperture is .125” ID and is a direct replacement for the factory small aperture.  The front sight features precision machined stress proof steel, a vertical tritium vial, and white outline to provide front sight visibility in any lighting condition. 0.105" square top post. Made in the USA.</t>
  </si>
  <si>
    <t>The XS Ghost Ring WS hunting sights offer improved accuracy and faster sight acquisition in a rugged all-steel design. Fits Winchester 94AE Big Bore and Timber Carbine in .444 with front sight dovetailed into a ramp.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Winchester 94 Non Angle Eject Models Require Drilling &amp; Tapping Receiver for installation.</t>
  </si>
  <si>
    <t>HR</t>
  </si>
  <si>
    <t xml:space="preserve">The XS Ghost Ring WS hunting sights offer improved accuracy and faster sight acquisition in a rugged all-steel design. Fits H&amp;R Ultra and New England Firearms (NEF) Handi-Rifles.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blade that installs into factory ramp, and mounting hardware. </t>
  </si>
  <si>
    <t>The XS Ghost Ring sights offer improved accuracy and faster sight acquisition in a rugged all-steel design. Fits HK 91, 93, 94, MP5, SP5 and many clones. Precision machined in Fort Worth, TX. XS Ghost Ring WS is fully adjustable for windage and elevation and comes with two apertures, .230" and .191" inside diameter, for different lighting conditions. The large Ghost Ring affords great field of view for fast target acquisition.  The XS Standard Dot front sight features a white dot surrounding the tritium lamp.  Kit includes ghost ring rear sight, Standard Dot tritium front post, filler ring and spare aperture.</t>
  </si>
  <si>
    <t>The XS Ghost Ring WS hunting sights offer improved accuracy and faster sight acquisition in a rugged all-steel design. Fits Thompson Center Hawken and Lyman Great Plains muzzle loaders.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t>
  </si>
  <si>
    <t>The XS Ghost Ring WS hunting sights offer improved accuracy and faster sight acquisition in a rugged all-steel design. Fits Thompson Center Scout muzzleloaders.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t>
  </si>
  <si>
    <t>The XS Ghost Ring WS hunting sights offer improved accuracy and faster sight acquisition in a rugged all-steel design. Fits Thompson Center New Englander and Grey Hawk muzzle loaders.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</si>
  <si>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sight only for Kimber K6S for use with .357 Magnum ammunition.  Will not fit K6xs.</t>
  </si>
  <si>
    <t>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and rear sight set for Kimber K6S for use with .38 special ammunition.  Will not fit K6xs.</t>
  </si>
  <si>
    <t>Master Sgt. Paul Howe's (USA - Ret.) CSAT aperture provides the shooter with both a traditional notch and post for a 7 yard zero, plus a small aperture for a 100 yard zero, allowing the shooter to account for the 2.5" offset between those distances. Rear sight also includes a same plane large battle sight aperture, allowing the user to flip the sight for a wider field of view while maintaining zero. Rear sight assembly for use on AimPoint QD twist mount magnifier base. Made in the USA.</t>
  </si>
  <si>
    <t>XS Shotrail drops right onto 500/590 that are drilled and tapped from Mossberg. Rail is constructed from anodized aluminum and is compatible with weaver and picatinny rings. Ghost ring rear is adjustable for windage and elevation and machined from steel. Rail only.</t>
  </si>
  <si>
    <t xml:space="preserve">XS Shotrail with ghost ring sight drops right onto 870s that are drilled and tapped from Remington. Rail is constructed from anodized aluminum and is compatible with weaver and picatinny rings. Ghost ring rear is adjustable for windage and elevation and machined from steel. Standard Dot Tritium allows installation on any barrel with factory ramp. Standard Dot Tritium with white ring around green tritium allows for visibility of front sight in any lighting condition. Front sight blade is adjustable for regulation with any shotgun/load. Only for 870s in 12 gauge. </t>
  </si>
  <si>
    <t xml:space="preserve">XS Shotrail with ghost ring sight drops right onto 870s that are drilled and tapped from Remington. Rail is constructed from anodized aluminum and is compatible with weaver and picatinny rings. Ghost ring rear is adjustable for windage and elevation and machined from steel.  Rail only.  Only for 870s in 12 gauge. </t>
  </si>
  <si>
    <t xml:space="preserve">The XS Winged Ghost Ring WS tactical sights offer improved accuracy and faster sight acquisition in a rugged all-steel design. Fits Remington 870, 1100 and 1187 shotguns with a factory front sight ramp.  Installation will require drilling and tapping receiver.  Precision machined in Fort Worth, TX. XS Winged Ghost Ring WS is fully adjustable for windage and elevation and comes with two apertures, .230" and .191"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</si>
  <si>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Banded Standard Dot allows installation on any barrel with diameter between 0.840" and 0.860". Standard Dot with white dot reflects light for bright to low light visibility. Front sight blade is adjustable for regulation with any shotgun/load.</t>
  </si>
  <si>
    <t>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Banded Standard Dot tritium allows installation on any barrel with diameter between 0.840" and 0.860". Standard Dot with white dot reflects light for bright to low light visibility with tritium lamp for enhanced visibilty in poor lighting conditions. Front sight blade is adjustable for regulation with any shotgun/load.</t>
  </si>
  <si>
    <t>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The XS White Stripe (WS) front sight replaces the existing blade and ramp and features a blued steel body with a painted white stripe face. White on black front post is highly visible in all lighting conditions, as well as provides contrast against any color background.</t>
  </si>
  <si>
    <t>XS Shotrail with ghost ring sight drops right onto 500/590 that are drilled and tapped from Mossberg. Rail is constructed from anodized aluminum and is compatible with weaver and picatinny rings. Ghost ring rear is adjustable for windage and elevation and machined from steel. Standard Dot Tritium fits in factory ramp for high visibility in any lighting condition.</t>
  </si>
  <si>
    <t xml:space="preserve">Upgrade to ghost ring sights on a Remington 870, 1100, or 1187 with plan barrel shogun. Ghost-Ring Shotgun sights provide increased accuracy at extended ranges and fast sight acquisition up close. Wings provide additional protection to ghost ring with stress-proof steel aperture. Adjustable for windage and elevation. Banded Standard Dot Tritium front fits on barrels with diameter between 0.860" and 0.880". Tritium lamp surrounded by white Standard Dot for excellent visibility in any lighting conditions.  Banded front sight allows for front sight adjustment to regulate with any shotgun/load. </t>
  </si>
  <si>
    <t xml:space="preserve">Upgrade to ghost ring sights on a Remington 870, 1100, or 1187 with plan barrel shogun. Ghost-Ring Shotgun sights provide increased accuracy at extended ranges and fast sight acquisition up close. Wings provide additional protection to ghost ring with stress-proof steel aperture. Adjustable for windage and elevation. Standard Dot Tritium fits factory ramp. Tritium lamp surrounded by white Standard Dot for excellent visibility in any lighting conditions.  </t>
  </si>
  <si>
    <t>The XS Big Dot White upgrades any Benelli or Beretta shotgun with bead factory ghost ring sights. Big Dot demands your attention - aiding in rapid alignment and indexing on the threat. White dot reflects ambient light for best visibility in low light or shadows. The Big Dot replaces the factory sight blade using the factory nut. Outside Diameter Big Dot 0.188"</t>
  </si>
  <si>
    <t xml:space="preserve">The XS Vent Rib Express Sight set is designed to work on solid vent rib shotguns.  The Express Sights, packaged with three different heights, pair with the original fiber optic sight to allow for precision shooting with slugs or better pattern placement at extended distances when using turkey chokes.  Installation requires machining a .250”X60°X.050” dovetail for sight installation.  Gunsmith installation required.  </t>
  </si>
  <si>
    <t xml:space="preserve">The XS Winged Ghost Ring WS tactical sights offer improved accuracy and faster sight acquisition in a rugged all-steel design. Fits Winchester 1300 shotguns with a factory front sight ramp.  Installation will require drilling and tapping receiver.  Precision machined in Fort Worth, TX. XS Winged Ghost Ring WS is fully adjustable for windage and elevation and comes with two apertures, .230" and .191"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t>
  </si>
  <si>
    <t>The XS Express Tritium Stripe rear sight for the AK platform is a drop-in rear sight.  Featuring precision machined steel construction, the rear sight is easily adjustable for windage.  The wide-open tritium stripe Express rear sight offers enhanced visibility and lightning-fast alignment, especially when paired with an XS Big Dot Tritium or Standard Dot Tritium front sight.  The tritium stripe has a white outline for enhanced visibility in any lighting conditions.</t>
  </si>
  <si>
    <t>The XS Express White Stripe rear sight for the AK platform is a drop-in rear sight.  Featuring precision machined steel construction, the rear sight is easily adjustable for windage.  The wide-open white stripe Express rear sight offers enhanced visibility and lightning-fast alignment, especially when paired with an XS Big Dot Tritium or Standard Dot Tritium front sight.</t>
  </si>
  <si>
    <t>HK UMP, USC, G36, SL8 - Standard Dot Tritium</t>
  </si>
  <si>
    <t>CZ-0012S-5N</t>
  </si>
  <si>
    <t>DXT2 Big Dot Orange- CZ 75B, 85B, &amp; SP-01</t>
  </si>
  <si>
    <t>CZ-0013S-5N</t>
  </si>
  <si>
    <t>CZ-0014S-5N</t>
  </si>
  <si>
    <t>DXT2 Big Dot Orange- CZ PO1 &amp; 83</t>
  </si>
  <si>
    <t>HK-2001-4</t>
  </si>
  <si>
    <t>HK 91, 93, 94, MP5, SK5, &amp; others - Standard Dot Tritium</t>
  </si>
  <si>
    <t>HK-2002-4</t>
  </si>
  <si>
    <t>9305.10.0090</t>
  </si>
  <si>
    <t>9305.20.9500</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</si>
  <si>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75B, 85B &amp; SP-01.  Front sight may require filing to fit.  Front sight will require filing for cross pin.</t>
  </si>
  <si>
    <t>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 fits in common holsters. Installation might require filing to fit sight to dovetail, do not use a sight press/pusher tool. Fits CZ P01 and 83.  Front sight may require filing to fit.  Front sight will require filing for cross pin.</t>
  </si>
  <si>
    <t>The XS Standard Dot tritium night sight is a superior defensive sight. Fits HK UMP, USC, G36 &amp; SL8.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t>
  </si>
  <si>
    <t>The XS Standard Dot tritium night sight is a superior defensive sight. Fits HK 91, 93, 94, MP5 &amp; SPD.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 Front sight only.</t>
  </si>
  <si>
    <t>https://www.dropbox.com/s/sklp8hun4i6moaq/SW-R201P-6G%20top-angle%2007252023.png?dl=0</t>
  </si>
  <si>
    <t>https://www.dropbox.com/s/eijeq478eop5teo/SW-R201P-6G%20back%2007252023.png?dl=0</t>
  </si>
  <si>
    <t>https://www.dropbox.com/s/c20kg6wglt4kq7p/SW-R201P-6G%20composite%2007252023.png?dl=0</t>
  </si>
  <si>
    <t>https://www.dropbox.com/s/0frr0z8p6oled46/SW-R201P-6G%20composite%20low%2007252023.png?dl=0</t>
  </si>
  <si>
    <t>https://www.dropbox.com/s/4noygs282z4yvdy/SW-R201P-6N%20top-angle%2007252023.png?dl=0</t>
  </si>
  <si>
    <t>https://www.dropbox.com/s/h5z717ysa0ockgr/SW-R201P-6N%20back%2007252023.png?dl=0</t>
  </si>
  <si>
    <t>https://www.dropbox.com/s/zshptbuue17gjfr/SW-R201P-6N%20composite%2007252023.png?dl=0</t>
  </si>
  <si>
    <t>https://www.dropbox.com/s/oylf1x4v59frv8z/SW-R201P-6N%20composite%20low%2007252023.png?dl=0</t>
  </si>
  <si>
    <t>https://www.dropbox.com/s/0ivii3pq5qp14d9/SW-R201P-6N%20side%2007252023.png?dl=0</t>
  </si>
  <si>
    <t>https://www.dropbox.com/s/58az80wi3n1y6bz/SW-R201P-6G%20side%2007252023.png?dl=0</t>
  </si>
  <si>
    <t>https://www.dropbox.com/s/5fc7hf204rzdwxn/SW-R204P-6G%20top-angle%2007252023.png?dl=0</t>
  </si>
  <si>
    <t>https://www.dropbox.com/s/rpj3t6s3rkcd4au/SW-R204P-6G%20side%2007252023.png?dl=0</t>
  </si>
  <si>
    <t>https://www.dropbox.com/s/qzmxfk51g8zqtej/SW-R204P-6G%20back%2007252023.png?dl=0</t>
  </si>
  <si>
    <t>https://www.dropbox.com/s/zn4r26pq46a5jwl/SW-R204P-6G%20composite%2007252023.png?dl=0</t>
  </si>
  <si>
    <t>https://www.dropbox.com/s/rht4aq9gtrufg1v/SW-R204P-6G%20composite%20low%2007252023.png?dl=0</t>
  </si>
  <si>
    <t>https://www.dropbox.com/s/m01zy5ftqy77aad/SW-R204P-6N%20top-angle%2007252023.png?dl=0</t>
  </si>
  <si>
    <t>https://www.dropbox.com/s/pmjb89cvcflxup4/SW-R204P-6N%20side%2007252023.png?dl=0</t>
  </si>
  <si>
    <t>https://www.dropbox.com/s/5qo2oric0rxfahk/SW-R204P-6N%20back%2007252023.png?dl=0</t>
  </si>
  <si>
    <t>https://www.dropbox.com/s/qwb70cx8ma82tte/SW-R204P-6N%20composite%2007252023.png?dl=0</t>
  </si>
  <si>
    <t>https://www.dropbox.com/s/rdt5iacvh1zwbs5/SW-R204P-6N%20composite%20low%2007252023.png?dl=0</t>
  </si>
  <si>
    <t>https://www.dropbox.com/s/44f08hz8du281go/SW-R205P-6G%20top-angle%2007252023.png?dl=0</t>
  </si>
  <si>
    <t>https://www.dropbox.com/s/puxmwu7pyk9ee4z/SW-R205P-6G%20side%2007252023.png?dl=0</t>
  </si>
  <si>
    <t>https://www.dropbox.com/s/bgnva4a5a600ocf/SW-R205P-6G%20back%2007252023.png?dl=0</t>
  </si>
  <si>
    <t>https://www.dropbox.com/s/owwax4pib7hwu86/SW-R205P-6G%20composite%2007252023.png?dl=0</t>
  </si>
  <si>
    <t>https://www.dropbox.com/s/zox0jpoydk5q1gh/SW-R205P-6G%20composite%20low%2007252023.png?dl=0</t>
  </si>
  <si>
    <t>https://www.dropbox.com/s/cw0zccg4v92afrp/SW-R205P-6N%20top-angle%2007252023.png?dl=0</t>
  </si>
  <si>
    <t>https://www.dropbox.com/s/ogqbf353vjfemnf/SW-R205P-6N%20side%2007252023.png?dl=0</t>
  </si>
  <si>
    <t>https://www.dropbox.com/s/p1mqxxid85wufz6/SW-R205P-6N%20back%2007252023.png?dl=0</t>
  </si>
  <si>
    <t>https://www.dropbox.com/s/ou57vppyg4ltwdu/SW-R205P-6N%20composite%2007252023.png?dl=0</t>
  </si>
  <si>
    <t>https://www.dropbox.com/s/j73h162qj4bbl93/SW-R205P-6N%20composite%20low%2007252023.png?dl=0</t>
  </si>
  <si>
    <t>https://www.dropbox.com/s/de3xuxipd8i0y19/SW-R206P-6G%20top-angle%2007252023.png?dl=0</t>
  </si>
  <si>
    <t>https://www.dropbox.com/s/jd5tgldogsn0ee7/SW-R206P-6G%20side%2007252023.png?dl=0</t>
  </si>
  <si>
    <t>https://www.dropbox.com/s/xft5oib71d0ezy6/SW-R206P-6G%20back%2007252023.png?dl=0</t>
  </si>
  <si>
    <t>https://www.dropbox.com/s/q9jzwv3i4tr6tcr/SW-R206P-6G%20composite%2007252023.png?dl=0</t>
  </si>
  <si>
    <t>https://www.dropbox.com/s/gk1rzj4xqsgosms/SW-R206P-6G%20composite%20low%2007252023.png?dl=0</t>
  </si>
  <si>
    <t>https://www.dropbox.com/s/quoh13af4qjbpjd/SW-R206P-6N%20top-angle%2007252023.png?dl=0</t>
  </si>
  <si>
    <t>https://www.dropbox.com/s/in7olsj5z2q5w4k/SW-R206P-6N%20side%2007252023.png?dl=0</t>
  </si>
  <si>
    <t>https://www.dropbox.com/s/el56fw7msrnjszo/SW-R206P-6N%20back%2007252023.png?dl=0</t>
  </si>
  <si>
    <t>https://www.dropbox.com/s/1p81tpyuzbz376f/SW-R206P-6N%20composite%2007252023.png?dl=0</t>
  </si>
  <si>
    <t>https://www.dropbox.com/s/jb8b8jc9slosinc/SW-R206P-6N%20composite%20low%2007252023.png?dl=0</t>
  </si>
  <si>
    <t>https://www.dropbox.com/s/5yfmdl5p1u195rn/SW-R207P-6G%20top-angle%2007252023.png?dl=0</t>
  </si>
  <si>
    <t>https://www.dropbox.com/s/itny5uwrx3jessy/SW-R207P-6G%20side%2007252023.png?dl=0</t>
  </si>
  <si>
    <t>https://www.dropbox.com/s/xndxxxrf9va537r/SW-R207P-6G%20composite%2007252023.png?dl=0</t>
  </si>
  <si>
    <t>https://www.dropbox.com/s/9qk2whnbgr7544d/SW-R207P-6G%20composite%20low%2007252023.png?dl=0</t>
  </si>
  <si>
    <t>https://www.dropbox.com/s/8g47wseq7ty1kix/SW-R207P-6N%20top-angle%2007252023.png?dl=0</t>
  </si>
  <si>
    <t>https://www.dropbox.com/s/2wxiy4rt17r19a9/SW-R207P-6N%20side%2007252023.png?dl=0</t>
  </si>
  <si>
    <t>https://www.dropbox.com/s/n3dig5iwsz15u6b/SW-R207P-6N%20back%2007252023.png?dl=0</t>
  </si>
  <si>
    <t>https://www.dropbox.com/s/0himnvt8kr6ub9v/SW-R207P-6N%20composite%2007252023.png?dl=0</t>
  </si>
  <si>
    <t>https://www.dropbox.com/s/0e1sfw7k6xq7afi/SW-R207P-6N%20composite%20low%2007252023.png?dl=0</t>
  </si>
  <si>
    <t>Minimalist</t>
  </si>
  <si>
    <t>SG-P001S-1N</t>
  </si>
  <si>
    <t>SG-P001S-1G</t>
  </si>
  <si>
    <t>Standard Dot Ember Green - Shotgun Vent Rib - Universal</t>
  </si>
  <si>
    <t>Standard Dot Ember Orange - Shotgun Vent Rib - Universal</t>
  </si>
  <si>
    <t>NEW</t>
  </si>
  <si>
    <t>Universal</t>
  </si>
  <si>
    <t>https://www.dropbox.com/scl/fi/tavbfmd4omwdi2qzb83wk/SG-P001S-1N-back-09142023.png?rlkey=ud0r3exbw7stp5lf7r0i6dbln&amp;dl=0</t>
  </si>
  <si>
    <t>https://www.dropbox.com/scl/fi/7spxxp811c4moqjsmn7g7/SG-P001S-1N-top-angle-2-09142023.png?rlkey=lmqyols98zz8oxhit2ys4rmv0&amp;dl=0</t>
  </si>
  <si>
    <t>https://www.dropbox.com/scl/fi/ms1knk4xsmo6jmknq29sk/SG-P001S-1N-top-angle-09142023.png?rlkey=zidxpwjffu2s6bvwe53reul15&amp;dl=0</t>
  </si>
  <si>
    <t>https://www.dropbox.com/scl/fi/qvcto0xfwvrs3i28izizs/SG-P001S-1N-side-09142023.png?rlkey=b67wl5ad4pf79x3kyz0kdq8cr&amp;dl=0</t>
  </si>
  <si>
    <t>MR-R201S-6G</t>
  </si>
  <si>
    <t>MR-R201S-6N</t>
  </si>
  <si>
    <t>MR-X001S-5Y</t>
  </si>
  <si>
    <t>MR-X001S-5N</t>
  </si>
  <si>
    <t>Desert Eagle</t>
  </si>
  <si>
    <t>Introducing our R3D 2.0 Night Sights, specifically designed for the Desert Eagle Pistol. In high-stakes situations where your safety is at risk, having clear visibility can make all the difference. That's why we've engineered our R3D 2.0 Sights to offer incredible clarity and brightness, especially in low-light or no-light scenarios. Don't cut corners with an average sight; when you choose our R3D 2.0, you're going with the best quality available.</t>
  </si>
  <si>
    <t>Our DXT2 Night Sights are tritium night sights specifically crafted to enhance the performance of your EDC pistol. These defensive sights are meticulously designed with features to ensure optimal visibility in low-light conditions. The front sight utilizes a unique photoluminescent Glow Dot, which absorbs surrounding light and emits a gentle glow when lighting is limited. The convex shape of the dot provides a larger surface area, maximizing light absorption and intensifying the brightness of the Glow Dot. Our primary objective when designing the DXT2 sights was to make them large and highly visible, addressing common issues such as aging eyes and deteriorating vision. During our testing, we observed that the orange front sight is most visible in daylight, while the yellow variant glows brighter in low-light environments. The rear sight features a shallow V shape, ensuring a simple, low-profile design that offers an extensive field of view.</t>
  </si>
  <si>
    <t>https://www.dropbox.com/scl/fi/69ocys838tmnojpgurtp0/MR-R201S-6N-top-angle-10162023.png?rlkey=786c5drl0occ4sjbor4rgk251&amp;dl=0</t>
  </si>
  <si>
    <t>https://www.dropbox.com/scl/fi/x975dyik1s583l0g0j7pi/MR-R201S-6N-back-10162023.png?rlkey=yofhwuollsrbp6uh8xf0jurjz&amp;dl=0</t>
  </si>
  <si>
    <t>https://www.dropbox.com/scl/fi/h9dfmyreyx6hejofgdkre/MR-R201S-6N-composite-10162023.png?rlkey=ibddxkn1zdbjrnh975f73yefs&amp;dl=0</t>
  </si>
  <si>
    <t>https://www.dropbox.com/scl/fi/itrvb58h1nfgwlkh9nnts/MR-R201S-6N-composite-low-10162023.png?rlkey=6tm3ihyv9hy4vgtx7zmh47h43&amp;dl=0</t>
  </si>
  <si>
    <t>https://www.dropbox.com/scl/fi/wsk89siemvwzh933no7hv/MR-R201S-6G-top-angle-10162023.png?rlkey=drdev4bzkf7labb5owh6ihuwl&amp;dl=0</t>
  </si>
  <si>
    <t>https://www.dropbox.com/scl/fi/raccx44f0mrl0pmi45t34/MR-R201S-6G-back-10162023.png?rlkey=xufq8sxqkvhxdu12iti4fy3mp&amp;dl=0</t>
  </si>
  <si>
    <t>https://www.dropbox.com/scl/fi/lrj57ptrg2dmo64qsh5g9/MR-R201S-6G-composite-10162023.png?rlkey=6f9wfnnmt4to222zdsrax8u7y&amp;dl=0</t>
  </si>
  <si>
    <t>https://www.dropbox.com/scl/fi/r17xj7dyurz3v2iwpja2w/MR-R201S-6G-composite-low-10162023.png?rlkey=eai7c504vnge15p6p3234j0ir&amp;dl=0</t>
  </si>
  <si>
    <t>https://www.dropbox.com/scl/fi/yppis0ynja7t2ab3yzqo0/MR-X001S-5Y-top-angle-10162023.png?rlkey=85mwyje5iwthtbtokny4xvkjx&amp;dl=0</t>
  </si>
  <si>
    <t>https://www.dropbox.com/scl/fi/szshzjjt0k3r0f4kg0jxx/MR-X001S-5Y-back-10162023.png?rlkey=lvitdrzk5s6djo19irnzf9fw6&amp;dl=0</t>
  </si>
  <si>
    <t>https://www.dropbox.com/scl/fi/p478fqj3hmc3nfwyxph1s/MR-X001S-5Y-composite-10162023.png?rlkey=19j2vwon7ivuui7vcpm41vh6l&amp;dl=0</t>
  </si>
  <si>
    <t>https://www.dropbox.com/scl/fi/46zcjn74jwzgi3clrb1g9/MR-X001S-5Y-composite-low-10162023.png?rlkey=yx09oeiu9gs92xg2h3n3mvgyb&amp;dl=0</t>
  </si>
  <si>
    <t>https://www.dropbox.com/scl/fi/sr5uyz105cg7lrvci65jo/MR-X001S-5N-top-angle-10162023.png?rlkey=emazq5vphurkvs5elsj0s0gf7&amp;dl=0</t>
  </si>
  <si>
    <t>https://www.dropbox.com/scl/fi/t7akpaisep6dlls6k2jhk/MR-X001S-5N-back-10162023.png?rlkey=sqrjshi2v8n6yhvnwnu38jf0e&amp;dl=0</t>
  </si>
  <si>
    <t>https://www.dropbox.com/scl/fi/yvyz8sg4ixycmlhbpicll/MR-X001S-5N-composite-10162023.png?rlkey=mreqt32twm7rgcrq0rnrq20a3&amp;dl=0</t>
  </si>
  <si>
    <t>https://www.dropbox.com/scl/fi/g8j3bf10kuumvdbpim2og/MR-X001S-5N-composite-low-10162023.png?rlkey=m1it49603j6cw2xhk4dxdkhg2&amp;dl=0</t>
  </si>
  <si>
    <t>https://www.dropbox.com/scl/fi/66zbsoyfmzpeaghvowr6j/HK-R201P-6G-top-angle-10162023.png?rlkey=gp44mg81l6be0mavizag1y9hd&amp;dl=0</t>
  </si>
  <si>
    <t>https://www.dropbox.com/scl/fi/n93p633qmcojqmzsbd5xq/HK-R201P-6G-back-10162023.png?rlkey=hqs08x83574a214xayg84xnq0&amp;dl=0</t>
  </si>
  <si>
    <t>https://www.dropbox.com/scl/fi/68964j9qlf818lrcytcgz/HK-R201P-6G-composite-low-10162023.png?rlkey=kpeq8qzkl6qgcjkb9vnsn895x&amp;dl=0</t>
  </si>
  <si>
    <t>https://www.dropbox.com/scl/fi/bxelcz0iir4ogbb8qgq7u/HK-R201P-6G-composite-10162023.png?rlkey=qxhgkwjdygyer7llu76zgfjcf&amp;dl=0</t>
  </si>
  <si>
    <t>https://www.dropbox.com/scl/fi/uc0smagi89qr3whvpqany/HK-R201P-6N-top-angle-10162023.png?rlkey=wjrsry3j8pk0pu82rvvklz45r&amp;dl=0</t>
  </si>
  <si>
    <t>https://www.dropbox.com/scl/fi/vs0aioimime7y2nqvrzgb/HK-R201P-6N-back-10162023.png?rlkey=7l3vmh4s5tqlw2p9ccoatq86q&amp;dl=0</t>
  </si>
  <si>
    <t>https://www.dropbox.com/scl/fi/c5pgxxwjbmz0ho115wj42/HK-R201P-6N-composite-low-10162023.png?rlkey=ov87x99b1isgmhq8nnoovtqyy&amp;dl=0</t>
  </si>
  <si>
    <t>https://www.dropbox.com/scl/fi/311rwh7576o0i7uyouew2/HK-R201P-6N-composite-10162023.png?rlkey=6axan7gdqr12bfhru16bc5b5p&amp;dl=0</t>
  </si>
  <si>
    <t>https://www.dropbox.com/scl/fi/fcgv7tpkr3cmh9tyrjnbm/HK-R202P-6G-top-angle-10162023.png?rlkey=w6ydpa9qhsv5f2hjkfbz52ltj&amp;dl=0</t>
  </si>
  <si>
    <t>https://www.dropbox.com/scl/fi/rp66bslcqbefd73llmtjo/HK-R202P-6G-back-10162023.png?rlkey=he700gwliiws6cyc9uxgl35pi&amp;dl=0</t>
  </si>
  <si>
    <t>https://www.dropbox.com/scl/fi/ryct7v4y2h0tizn28mnf6/HK-R202P-6G-composite-low-10162023.png?rlkey=7zjjfqv58sdexepwv2sji21vv&amp;dl=0</t>
  </si>
  <si>
    <t>https://www.dropbox.com/scl/fi/4noytxp9oca3upiztt9ai/HK-R202P-6G-composite-10162023.png?rlkey=seca8o58v2pxmalf6sj5uij9h&amp;dl=0</t>
  </si>
  <si>
    <t>https://www.dropbox.com/scl/fi/5fj88h4lh056m3sklknzg/HK-R202P-6N-top-angle-10162023.png?rlkey=y2kv4nul38awk8n1tarfp6dyw&amp;dl=0</t>
  </si>
  <si>
    <t>https://www.dropbox.com/scl/fi/xka6xfh8nrrwfjk0cjny5/HK-R202P-6N-back-10162023.png?rlkey=sv095z2fapuikuxnblevbnyo7&amp;dl=0</t>
  </si>
  <si>
    <t>https://www.dropbox.com/scl/fi/s7e90qinj0xmesqskp8b9/HK-R202P-6N-composite-low-10162023.png?rlkey=fj2of7kf6hjegupcu4tfijj1u&amp;dl=0</t>
  </si>
  <si>
    <t>https://www.dropbox.com/scl/fi/2s44o7fi4t2it9z5lmyeq/HK-R202P-6N-composite-10162023.png?rlkey=3813n66ciq09g53arfcdmfu87&amp;dl=0</t>
  </si>
  <si>
    <t>https://www.dropbox.com/scl/fi/mcq26zpnemd355aq1p8o4/HK-R203P-6G-back-10162023.png?rlkey=jql6qxvw1nc0w7fk2wulqu8lc&amp;dl=0</t>
  </si>
  <si>
    <t>https://www.dropbox.com/scl/fi/ezdtnbrhu70lnsak6au6g/HK-R203P-6G-composite-low-10162023.png?rlkey=x8xb4a4ohit49xxack68nhtuf&amp;dl=0</t>
  </si>
  <si>
    <t>https://www.dropbox.com/scl/fi/lbryp61y4j9rseu6erssp/HK-R203P-6G-composite-10162023.png?rlkey=e3bbc817d611bwev0v3boanrj&amp;dl=0</t>
  </si>
  <si>
    <t>https://www.dropbox.com/scl/fi/nic02b2orp1khqee4who3/HK-R203P-6N-top-angle-10162023.png?rlkey=29ot1xdh49tyzmpb0unevse51&amp;dl=0</t>
  </si>
  <si>
    <t>https://www.dropbox.com/scl/fi/g437say2ytf4eyykcr1s5/HK-R203P-6N-back-10162023.png?rlkey=wdku475jpmwzn8hh31siyfo6b&amp;dl=0</t>
  </si>
  <si>
    <t>https://www.dropbox.com/scl/fi/6v47am4z8qtbrh2citgxo/HK-R203P-6N-composite-low-10162023.png?rlkey=qnzqvt9kh3gl7ve53i4z73xdm&amp;dl=0</t>
  </si>
  <si>
    <t>https://www.dropbox.com/scl/fi/r2vnnks1xzjus35lw9g63/HK-R203P-6N-composite-10162023.png?rlkey=szn0108bqatgketbfuf2w36p3&amp;dl=0</t>
  </si>
  <si>
    <t>https://www.dropbox.com/scl/fi/2qg6ns1rz2ppnujhlg97k/Henry-.357-Mag-HN-6001R-N.png?rlkey=oa97qz9u9qz9idvvwfzps1vnd&amp;dl=0</t>
  </si>
  <si>
    <t>https://www.dropbox.com/scl/fi/ukodhj6oyul4zzb7c4t48/Henry-.357-Mag-HN-6001R-N-PR.jpg?rlkey=6okggwt305jjzjcandloo837j&amp;dl=0</t>
  </si>
  <si>
    <t>https://www.dropbox.com/scl/fi/o0hwoow74hw02v7jytjjz/Henry-.357-Mag-HN-6001R-N-noBG.png?rlkey=oqg7yoxzlymmgvfe5zjbifdwh&amp;dl=0</t>
  </si>
  <si>
    <t>https://www.dropbox.com/scl/fi/060l4jhn9effiak0baumq/Henry-.44-Mag-HN-6002R-N.png?rlkey=vhvlqpypr8bpc0vhldymzvxju&amp;dl=0</t>
  </si>
  <si>
    <t>https://www.dropbox.com/scl/fi/2kbv4f8xhhdjoxwezph6w/Henry-.44-Mag-HN-6002R-N-PR.jpg?rlkey=tylu0cbfppfzssjh7er4h5gej&amp;dl=0</t>
  </si>
  <si>
    <t>https://www.dropbox.com/scl/fi/4obv2r1xkfny2qve6kdsl/Henry-.44-Mag-HN-6002R-N-noBG.png?rlkey=drqzsdal5bodxvzotiszg02vi&amp;dl=0</t>
  </si>
  <si>
    <t>https://www.dropbox.com/scl/fi/1d5jqmkwpsw7mdeufdqy4/SI-R201P-6G-top-angle-09142023.png?rlkey=csn9shc4hk5g1yt4pv52mn26y&amp;dl=0</t>
  </si>
  <si>
    <t>https://www.dropbox.com/scl/fi/kafnjchguq8me664y4z1y/SI-R201P-6N-top-angle-09142023.png?rlkey=dqs9akbmm3xu82hz7e6kmgcd8&amp;dl=0</t>
  </si>
  <si>
    <t>https://www.dropbox.com/s/6nlhtf5d27irco1/HK-1015-4G%20angle%2020201124P.png?dl=0</t>
  </si>
  <si>
    <t>https://www.dropbox.com/scl/fi/ccw3p3rbjfhhp6fhm35qo/HK-1015-4G-back-20201124P.png?rlkey=nj2i74eyjdz3jxq6etcswx7vo&amp;dl=0</t>
  </si>
  <si>
    <t>https://www.dropbox.com/s/r7u6gs49dqvrosl/HK-2003-4G%20angle%2020201124P.png?dl=0</t>
  </si>
  <si>
    <t>https://www.dropbox.com/scl/fi/c0902zgva18n3shu8iwiy/HK-2003-4G-back-20201124P.png?rlkey=ip6p0oyiaty1okvfigttp238f&amp;dl=0</t>
  </si>
  <si>
    <t>https://www.dropbox.com/scl/fi/39k8ds7wmv25x2uq0xfu2/HK-2003-4G-side-20201124P.png?rlkey=7gb2i1ojpimnurmju7fvpu08x&amp;dl=0</t>
  </si>
  <si>
    <t>https://www.dropbox.com/s/02e0jag2c5hgvtv/CZ-0012S-5N%20top-angle%2006152022.png?dl=0</t>
  </si>
  <si>
    <t>https://www.dropbox.com/s/4li63fqe3kfxc1e/CZ-0014S-5N%20top-angle%2006152022.png?dl=0</t>
  </si>
  <si>
    <t>TS-1001-5</t>
  </si>
  <si>
    <t>Lever Rail Ghost Ring WS - Rossi R95</t>
  </si>
  <si>
    <t>Rossi</t>
  </si>
  <si>
    <t>The XS Lever Rail Ghost Ring WS upgrades the Rossi R95 in .30-30 to allow for mounting of an optic in multiple positions and adds rugged all-steel back up iron sights. Fits Rossi R95 in .30-30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t>
  </si>
  <si>
    <t>Steel sight with blued finish</t>
  </si>
  <si>
    <t xml:space="preserve"> Green tritium</t>
  </si>
  <si>
    <t xml:space="preserve"> White paint outline</t>
  </si>
  <si>
    <t>Aluminum base</t>
  </si>
  <si>
    <t xml:space="preserve"> Steel clamp and aperture</t>
  </si>
  <si>
    <t xml:space="preserve"> Tritium front</t>
  </si>
  <si>
    <t>Universal AR Receiver Block</t>
  </si>
  <si>
    <t xml:space="preserve"> Upper and Lower Receiver block</t>
  </si>
  <si>
    <t xml:space="preserve"> 6061 T6 aluminum</t>
  </si>
  <si>
    <t xml:space="preserve"> pins included</t>
  </si>
  <si>
    <t xml:space="preserve"> Green tritium front and rear</t>
  </si>
  <si>
    <t xml:space="preserve"> Green photoluminescent ring front</t>
  </si>
  <si>
    <t xml:space="preserve"> Snag-free design</t>
  </si>
  <si>
    <t xml:space="preserve"> Optic Yellow photoluminescent ring front</t>
  </si>
  <si>
    <t xml:space="preserve"> Optic Orange photoluminescent ring front</t>
  </si>
  <si>
    <t xml:space="preserve"> Orange photoluminescent ring front</t>
  </si>
  <si>
    <t xml:space="preserve"> Mounting hardware included</t>
  </si>
  <si>
    <t>Anodized Aluminum</t>
  </si>
  <si>
    <t xml:space="preserve"> White ring front</t>
  </si>
  <si>
    <t xml:space="preserve"> Green tritium front</t>
  </si>
  <si>
    <t xml:space="preserve"> Optic Orange ring front</t>
  </si>
  <si>
    <t xml:space="preserve"> Optic Yellow ring front</t>
  </si>
  <si>
    <t>High-Contrast Color Front Sight provides highly visible orange for bright light shooting</t>
  </si>
  <si>
    <t xml:space="preserve"> Ember™ Glow Dot absorbs ambient light and glows in shadows and low light settings</t>
  </si>
  <si>
    <t xml:space="preserve"> Rear sight is driftable allowing easy windage adjustability</t>
  </si>
  <si>
    <t xml:space="preserve"> 6061 T6 Aluminum Bases keeps rifle weight as light as possible</t>
  </si>
  <si>
    <t xml:space="preserve"> Fully Ambidextrous Front and rear sight can be rotated for left handed shooting</t>
  </si>
  <si>
    <t xml:space="preserve"> CNC Steel Iron Sights Extremely durable for duty use</t>
  </si>
  <si>
    <t xml:space="preserve"> Easy Bolt on installation to top rail allows for fitment on all optic ready AR-15 rifles</t>
  </si>
  <si>
    <t xml:space="preserve"> Anodized Aluminum rail</t>
  </si>
  <si>
    <t>CNC Machined steel</t>
  </si>
  <si>
    <t xml:space="preserve"> Blued</t>
  </si>
  <si>
    <t xml:space="preserve"> </t>
  </si>
  <si>
    <t>Fits Aimpoint Magnifier QD base</t>
  </si>
  <si>
    <t xml:space="preserve"> CSAT Aperture</t>
  </si>
  <si>
    <t xml:space="preserve"> Anodized Aluminum</t>
  </si>
  <si>
    <t xml:space="preserve"> Green tritium front and non-tritium rear</t>
  </si>
  <si>
    <t xml:space="preserve"> White Stripe Front Sight</t>
  </si>
  <si>
    <t xml:space="preserve"> Carbide tip</t>
  </si>
  <si>
    <t xml:space="preserve"> Standard Dot Tritium Front</t>
  </si>
  <si>
    <t xml:space="preserve"> White Ring</t>
  </si>
  <si>
    <t xml:space="preserve"> White dot front</t>
  </si>
  <si>
    <t>Steel Sight with blued finish</t>
  </si>
  <si>
    <t xml:space="preserve"> Big Dot</t>
  </si>
  <si>
    <t xml:space="preserve"> Fits factory ramp</t>
  </si>
  <si>
    <t xml:space="preserve"> Uses factory nut</t>
  </si>
  <si>
    <t xml:space="preserve"> White Stripe Express Rear</t>
  </si>
  <si>
    <t xml:space="preserve"> 3 heights included in kit</t>
  </si>
  <si>
    <t>Tritium front and rear sight</t>
  </si>
  <si>
    <t xml:space="preserve"> Dual-Illuminated tritium photoluminescent front sight</t>
  </si>
  <si>
    <t xml:space="preserve"> High contrast orange or green photoluminescent Glow Dot</t>
  </si>
  <si>
    <t xml:space="preserve"> Anti-glare Blacked-out Serrated Rear Sight</t>
  </si>
  <si>
    <t xml:space="preserve"> Black nitride surface finish</t>
  </si>
  <si>
    <t xml:space="preserve"> Rear Sight Ledge for one-handed slide manipulations</t>
  </si>
  <si>
    <t xml:space="preserve"> CNC-machined iron sights</t>
  </si>
  <si>
    <t>Tritium powered front sight</t>
  </si>
  <si>
    <t xml:space="preserve"> White Stripe Rear</t>
  </si>
  <si>
    <t xml:space="preserve"> White stripe rear</t>
  </si>
  <si>
    <t xml:space="preserve"> Blacked-out rear</t>
  </si>
  <si>
    <t>Big Dot tritium front with white dot</t>
  </si>
  <si>
    <t xml:space="preserve"> White Stripe rear sight</t>
  </si>
  <si>
    <t>Standard Dot tritium front with white dot</t>
  </si>
  <si>
    <t xml:space="preserve"> Tritium Stripe rear sight</t>
  </si>
  <si>
    <t xml:space="preserve"> White stripe post</t>
  </si>
  <si>
    <t xml:space="preserve"> Tritium Front with White Stripe</t>
  </si>
  <si>
    <t xml:space="preserve"> Steel Clamp</t>
  </si>
  <si>
    <t xml:space="preserve"> steel clamp and aperture</t>
  </si>
  <si>
    <t xml:space="preserve"> Photoluminescent Orange Glow Dot</t>
  </si>
  <si>
    <t xml:space="preserve"> No tritium</t>
  </si>
  <si>
    <t xml:space="preserve"> Green Photoluminescent Ring</t>
  </si>
  <si>
    <t xml:space="preserve"> White Stripe Front</t>
  </si>
  <si>
    <t xml:space="preserve"> Tritium Front</t>
  </si>
  <si>
    <t xml:space="preserve"> White Dot Front</t>
  </si>
  <si>
    <t xml:space="preserve"> Steel sight with blued finish</t>
  </si>
  <si>
    <t xml:space="preserve"> Optic Orange photoluminescent front</t>
  </si>
  <si>
    <t xml:space="preserve"> Optic Yellow photoluminescent front</t>
  </si>
  <si>
    <t>Tritium Front Sight with White Stripe</t>
  </si>
  <si>
    <t xml:space="preserve"> Ghost Ring Aperture</t>
  </si>
  <si>
    <t xml:space="preserve"> Fits Factory Bases</t>
  </si>
  <si>
    <t xml:space="preserve"> American Made</t>
  </si>
  <si>
    <t>Easy DIY installation</t>
  </si>
  <si>
    <t xml:space="preserve"> Durable design for had use</t>
  </si>
  <si>
    <t xml:space="preserve"> Photoluminescent Orange dot provides high visibility in bright light and glows in low light</t>
  </si>
  <si>
    <t xml:space="preserve"> Universal Fit</t>
  </si>
  <si>
    <t xml:space="preserve"> Dot diameter is .165”</t>
  </si>
  <si>
    <t>Tritium Powered front and rear sight</t>
  </si>
  <si>
    <t xml:space="preserve"> Big Dot measures 01.88"</t>
  </si>
  <si>
    <t xml:space="preserve"> Glow Dot Absorbs Ambient light and glows in low light</t>
  </si>
  <si>
    <t xml:space="preserve"> Simple dot-the-"i" sight picute</t>
  </si>
  <si>
    <t xml:space="preserve"> Durable CNC machined steel</t>
  </si>
  <si>
    <t xml:space="preserve"> 12 year warranty on tritium</t>
  </si>
  <si>
    <t>Bullet Point 1</t>
  </si>
  <si>
    <t>Bullet Point 2</t>
  </si>
  <si>
    <t>Bullet Point 3</t>
  </si>
  <si>
    <t>Bullet Point 4</t>
  </si>
  <si>
    <t>Bullet Point 5</t>
  </si>
  <si>
    <t>Bullet Point 6</t>
  </si>
  <si>
    <t>Bullet Point 7</t>
  </si>
  <si>
    <t>Bullet Point 8</t>
  </si>
  <si>
    <t>Limited Lifetime Warranty</t>
  </si>
  <si>
    <t>SI-R203P-6N</t>
  </si>
  <si>
    <t>SI-R203P-6G</t>
  </si>
  <si>
    <t>SW-0015S-3</t>
  </si>
  <si>
    <t>HK-M017P-4N</t>
  </si>
  <si>
    <t>R3D 2.0 Orange - Sig/Springfield/ FN STD. HT. Sig P320, P365, P226 Springfield XD, HellCat FN509</t>
  </si>
  <si>
    <t>R3D 2.0 Green - Sig/Springfield/ FN STD. HT. Sig P320, P365, P226 Springfield XD, HellCat FN509</t>
  </si>
  <si>
    <t>Minimalist Orange - HK VP9OR Suppressor</t>
  </si>
  <si>
    <t>https://xssights.com/content/Install%20Instructions/General%20Handgun%20Installation.pdf</t>
  </si>
  <si>
    <t>https://xssights.com/content/Install%20Instructions/R3D%202.0%20Glock%20Install%20Instructions%20-%20Hand%20tools.pdf</t>
  </si>
  <si>
    <t>https://xssights.com/content/Install%20Instructions/Benelli%20Shotgun%20Front%20Sight.pdf</t>
  </si>
  <si>
    <t>Written Instructions</t>
  </si>
  <si>
    <t>https://xssights.com/content/Install%20Instructions/Shotgun%20Bead%20Replacement%20Instructions%20V2%2008232023.pdf</t>
  </si>
  <si>
    <t>https://xssights.com/content/Install%20Instructions/AK%20Instructions.pdf</t>
  </si>
  <si>
    <t>Install Video</t>
  </si>
  <si>
    <t>https://xssights.com/content/Install%20Instructions/XTI%20instructions.pdf</t>
  </si>
  <si>
    <t>https://www.youtube.com/watch?v=Iwkwqz34i8U</t>
  </si>
  <si>
    <t>https://xssights.com/content/Install%20Instructions/AR15%20A2%20Front%20and%20Fine%20Tune%20Instructions.pdf</t>
  </si>
  <si>
    <t>https://xssights.com/content/Install%20Instructions/AR15%20A2%20Rear%20Sight%20and%20Fine%20Tune%20Instructions.pdf</t>
  </si>
  <si>
    <t>https://xssights.com/content/Install%20Instructions/AR-GAT.pdf</t>
  </si>
  <si>
    <t>https://xssights.com/content/Install%20Instructions/Ghost%20Ring%20Dovetail%20Front%20Installation.pdf</t>
  </si>
  <si>
    <t>https://www.youtube.com/watch?v=TxFl_yrTs-Y</t>
  </si>
  <si>
    <t>https://www.youtube.com/watch?v=5vV6h-149Bg&amp;t=3s</t>
  </si>
  <si>
    <t>https://www.youtube.com/watch?v=_WwkIV7yeyc</t>
  </si>
  <si>
    <t>https://xssights.com/content/Install%20Instructions/CZ%20P-07-09-10%20Instructions.pdf</t>
  </si>
  <si>
    <t>https://xssights.com/content/Install%20Instructions/CZ%20Front%20Sights%20and%20Rear%20Sights%20Screw%20in%20Instructions.pdf</t>
  </si>
  <si>
    <t>https://xssights.com/content/Install%20Instructions/Henry%20Lever%20Rail%20Insert%202021.pdf</t>
  </si>
  <si>
    <t>https://www.youtube.com/watch?v=TxANs8xDJGY</t>
  </si>
  <si>
    <t>https://xssights.com/content/Install%20Instructions/HK%2091%2093%2093%20MP5%20Front%20and%20Rear%20Sight%20Instructions.pdf</t>
  </si>
  <si>
    <t>https://xssights.com/content/Install%20Instructions/HK%2091%2093%2093%20MP5%20Front%20Sight%20Instructions.pdf</t>
  </si>
  <si>
    <t>https://xssights.com/content/Install%20Instructions/HK%20UMPUSC%20G36%20SL8%20Front%20Sight%20Instructions.pdf</t>
  </si>
  <si>
    <t>https://www.youtube.com/watch?v=3W0IyZrIl34</t>
  </si>
  <si>
    <t>https://xssights.com/content/Install%20Instructions/Kimber%20K6%20Revolver%20with%20Pinned%20Front%20Dovetail%20Rear%20Installation.pdf</t>
  </si>
  <si>
    <t>https://xssights.com/content/Install%20Instructions/Marlin%20Lever%20Rail%20Insert%202017.pdf</t>
  </si>
  <si>
    <t>https://xssights.com/content/Install%20Instructions/Ghost%20Ring%20Integral%20Front%20Installation.pdf</t>
  </si>
  <si>
    <t>https://xssights.com/content/Install%20Instructions/Banded%20Shotgun%20Winged%20Ghost%20Ring%20Instructions.pdf</t>
  </si>
  <si>
    <t>https://xssights.com/content/Install%20Instructions/Winged%20Ghost%20Ring%20and%20Dovetail%20Front%20Installation.pdf</t>
  </si>
  <si>
    <t>https://xssights.com/content/Install%20Instructions/SHOTRAIL%20Dvtl%20Front.pdf</t>
  </si>
  <si>
    <t>https://xssights.com/content/Install%20Instructions/Shotgun%20Epoxy%20On%20Front%20Sight%20Instructions.pdf</t>
  </si>
  <si>
    <t>https://xssights.com/content/Install%20Instructions/Remington%20Express%20Sight%20Instructions.pdf</t>
  </si>
  <si>
    <t>https://xssights.com/content/Install%20Instructions/SHOTRAIL%20Banded%20Front.pdf</t>
  </si>
  <si>
    <t>https://xssights.com/content/Install%20Instructions/SHOTRAIL.pdf</t>
  </si>
  <si>
    <t>https://xssights.com/content/Install%20Instructions/Ruger%20GSSR%20Rail%20Insert.pdf</t>
  </si>
  <si>
    <t>https://xssights.com/content/Install%20Instructions/Ruger%20LCR%20InstallationUpdate.pdf</t>
  </si>
  <si>
    <t>https://xssights.com/content/Install%20Instructions/Ruger%20Revolver%20Adjustable%20Installation.pdf</t>
  </si>
  <si>
    <t>https://xssights.com/content/Install%20Instructions/Ruger%20Revolver%20Pinned%20Front%20Adjustable%20Rear%20Installation.pdf</t>
  </si>
  <si>
    <t>https://xssights.com/content/Install%20Instructions/MP%20Installation.pdf</t>
  </si>
  <si>
    <t>https://xssights.com/content/Install%20Instructions/SW%20MP%20380EZ%20Installation.pdf</t>
  </si>
  <si>
    <t>https://xssights.com/content/Install%20Instructions/SW%20MP%209EZ%20Installation.pdf</t>
  </si>
  <si>
    <t>https://www.youtube.com/watch?v=QkDUIUYlq74</t>
  </si>
  <si>
    <t>https://www.youtube.com/watch?v=EByDxZWtWvA</t>
  </si>
  <si>
    <t>https://xssights.com/content/Install%20Instructions/Pinned%20Front%20Sight%20Installation.pdf</t>
  </si>
  <si>
    <t>https://xssights.com/content/Install%20Instructions/SW%20J-Frame%20Fixed%20Installation.pdf</t>
  </si>
  <si>
    <t>https://xssights.com/content/Install%20Instructions/BG%2038%20Instructions.pdf</t>
  </si>
  <si>
    <t>https://xssights.com/content/Install%20Instructions/SW%20Revolver%20with%20Pinned%20Front%20Adj%20Rear%20Installation.pdf</t>
  </si>
  <si>
    <t>https://www.youtube.com/watch?v=5vV6h-149Bg</t>
  </si>
  <si>
    <t>https://xssights.com/content/Install%20Instructions/M1aM14%20Front%20Sight%20Installation.pdf</t>
  </si>
  <si>
    <t>https://xssights.com/content/Install%20Instructions/M1aM14%20Front%20and%20Rear%20Sight%20Installation.pdf</t>
  </si>
  <si>
    <t>https://xssights.com/content/Install%20Instructions/Taurus%20856-605%20Pinned%20Front%20Sight%20Installation.pdf</t>
  </si>
  <si>
    <t>https://xssights.com/content/Install%20Instructions/Taurus%20G2%20Instructions.pdf</t>
  </si>
  <si>
    <t>https://xssights.com/content/Install%20Instructions/AR%20Block%20Instructions%20Gen%202_12.15.2021.pdf</t>
  </si>
  <si>
    <t>https://xssights.com/content/Install%20Instructions/Magazine%20Tube%20Detent%20Swage%20Tool%20Instructions.pdf</t>
  </si>
  <si>
    <t>https://xssights.com/content/Install%20Instructions/Back%20up%20ghost%20ring%20instructions.pdf</t>
  </si>
  <si>
    <t>https://xssights.com/content/Install%20Instructions/Winchester%2094%20AE%20Lever%20Scout%20Installation.pdf</t>
  </si>
  <si>
    <t>https://www.dropbox.com/scl/fi/fsg8rv006omfaasqpxj14/CZ-R201S-6G-top-angle-01312024.png?rlkey=gxwo5sptwrc5jhi4phpxoeuh6&amp;dl=0</t>
  </si>
  <si>
    <t>https://www.dropbox.com/scl/fi/mmqphhxq8u3uv9ynmbr9m/CZ-R201S-6G-back-01312024.png?rlkey=6yq87s5bzmc7aip4eamrdpj6y&amp;dl=0</t>
  </si>
  <si>
    <t>https://www.dropbox.com/scl/fi/0vtsejvjzhgkcmz4ag2y5/CZ-R201S-6G-composite-01312024.png?rlkey=wt05pb9fgf8ngm0mxjjvdmcwp&amp;dl=0</t>
  </si>
  <si>
    <t>https://www.dropbox.com/scl/fi/g3itok6sgfuvr1lkk0ga6/CZ-R201S-6G-composite-low-01312024.png?rlkey=ialv4yly9y4qwx9o6utoe45by&amp;dl=0</t>
  </si>
  <si>
    <t>https://www.dropbox.com/scl/fi/9oe79aq3xw7key8d8z81s/CZ-R201S-6N-side-01312024.png?rlkey=0pk9lqhvoi5v2uqb6frzo9xfg&amp;dl=0</t>
  </si>
  <si>
    <t>https://www.dropbox.com/scl/fi/ehar6mlqdllg2nshjcp32/CZ-R201S-6N-top-angle-01312024.png?rlkey=vqqwctne9400w1w2imr99dpg7&amp;dl=0</t>
  </si>
  <si>
    <t>https://www.dropbox.com/scl/fi/a76cef6hnkx6sjurmty8s/CZ-R201S-6N-back-01312024.png?rlkey=t3z6ay9owtdbpx5f69ah9yom8&amp;dl=0</t>
  </si>
  <si>
    <t>https://www.dropbox.com/scl/fi/fmqti30y7a9dud6bzykxe/CZ-R201S-6N-composite-low-01312024.png?rlkey=k3712ye42yaev826a32ozd0g6&amp;dl=0</t>
  </si>
  <si>
    <t>https://www.dropbox.com/scl/fi/n9uwno5oaji9o10wwdvwj/CZ-R202S-6G-back-01312024.png?rlkey=bcl8tqps9sttkknkhm8subi6t&amp;dl=0</t>
  </si>
  <si>
    <t>https://www.dropbox.com/scl/fi/9in94h2jiht1yrw95jbw5/CZ-R202S-6G-composite-low-01312024.png?rlkey=kqcu6m6c54qiutx6d9xqovupk&amp;dl=0</t>
  </si>
  <si>
    <t>https://www.dropbox.com/scl/fi/he0sra6ny6p71p44t356s/CZ-R202S-6N-side-01312024.png?rlkey=mh8orhxdc44nt3nyn1clcs9gn&amp;dl=0</t>
  </si>
  <si>
    <t>https://www.dropbox.com/scl/fi/qlgxdrc4p8vg1clga14hr/CZ-R202S-6G-composite-01312024.png?rlkey=nl2jhel112hd2cw7zr588g6vr&amp;dl=0</t>
  </si>
  <si>
    <t>https://www.dropbox.com/scl/fi/c5p5ur4u8v9irz3awo990/CZ-R202S-6N-back-01312024.png?rlkey=g7zexdtsg5ywlcrkptl9jv4b0&amp;dl=0</t>
  </si>
  <si>
    <t>https://www.dropbox.com/scl/fi/onejp85yzw2dnjo3frsjz/CZ-R202S-6N-composite-01312024.png?rlkey=3kobm9tydttnk1lth7x5ilvlk&amp;dl=0</t>
  </si>
  <si>
    <t>CM-0015S-4G</t>
  </si>
  <si>
    <t>Standard Dot Tritium Green - Colt Revolver Cobra &amp; King Cobra</t>
  </si>
  <si>
    <t>Standard Dot Tritium Orange - Colt Revolver Cobra &amp; King Cobra</t>
  </si>
  <si>
    <t>SW-M002S-4N</t>
  </si>
  <si>
    <t>SW-M002S-4G</t>
  </si>
  <si>
    <t>Minimalist Orange - S&amp;W Revolver K &amp; L Frame .44 MAG</t>
  </si>
  <si>
    <t>Minimalist Green - S&amp;W Revolver K &amp; L Frame .44 MAG</t>
  </si>
  <si>
    <t>https://www.dropbox.com/scl/fi/evi30nzt0m4b9r230x1u4/CM-0015S-4G-top-angle-01312024.png?rlkey=d9kxzdhoonjfekcslxgey2k21&amp;dl=0</t>
  </si>
  <si>
    <t>https://www.dropbox.com/scl/fi/gi0ntp8lie7fikwdxfww9/CM-0015S-4G-side-01312024.png?rlkey=xzzsixgkhb8y8dfd98ogplnhe&amp;dl=0</t>
  </si>
  <si>
    <t>https://www.dropbox.com/scl/fi/cuh56rzh73fdxxzgjzk30/CM-0015S-4G-back-01312024.png?rlkey=0opa2fca3bugmp5eejcrgoyz3&amp;dl=0</t>
  </si>
  <si>
    <t>https://www.dropbox.com/scl/fi/tossl2h3je601se4lqp71/CM-0015S-4G-composite-low-01312024.png?rlkey=h8uct67mnl2ofcj0tvkli10cv&amp;dl=0</t>
  </si>
  <si>
    <t>https://www.dropbox.com/scl/fi/mbslkrsxzikepfpxlhjjn/CM-0015S-4N-top-angle-01312024.png?rlkey=cuwngfb4yaby930s4uldopm7g&amp;dl=0</t>
  </si>
  <si>
    <t>https://www.dropbox.com/scl/fi/pif19ilqgmsmhmzfwg4e0/CM-0015S-4N-side-01312024.png?rlkey=bbqcv553av2gsrxhfn93iise5&amp;dl=0</t>
  </si>
  <si>
    <t>https://www.dropbox.com/scl/fi/hsz74uxkosi2zfffi2ahw/CM-0015S-4N-back-01312024.png?rlkey=qyb13tynjkidaf60v1hos2tz6&amp;dl=0</t>
  </si>
  <si>
    <t>https://www.dropbox.com/scl/fi/ayi01a7ggb0atzc7ixuwo/CM-0015S-4N-composite-low-01312024.png?rlkey=sc2pzxm4d2ou1t78fi2djc836&amp;dl=0</t>
  </si>
  <si>
    <t>Glows 24/7: Self-illuminated tritium glows 24/7 providing a bright, battery-free, low-light visible sight picture</t>
  </si>
  <si>
    <t>Photoluminescent glow dot absorbs ambient light and glows in low light</t>
  </si>
  <si>
    <t>Durable CNC machined steel and fits standard holster options</t>
  </si>
  <si>
    <t>Proudly manufactured in Fort Worth, TX</t>
  </si>
  <si>
    <t>https://xssights.com/content/Install%20Instructions/Colt%20Revolver%20Front%20Sight%20Installation%20Screw%20Retained..pdf</t>
  </si>
  <si>
    <t>The XS Sights Minimalist Night Sights are now available for K and L frame revolvers!  These sights feature a tritium front sight with our high contrast glow dot, offering top notch visibility by glowing brightly in low light conditions.  The high visibility front sight is paired with a non-tritium rear sight to upgrade your revolver sight picture.  The serrated rear sight cuts down on glare and enhances the focus on the front sight.  We CNC machine our sights in-house from solid steel bar stock.</t>
  </si>
  <si>
    <t>Tritium front sight with hgih contrast glow dot</t>
  </si>
  <si>
    <t>Blacked out serrated rear sight reduces glare and eliminates distractions from the front sight</t>
  </si>
  <si>
    <t>Fixed rear sight for increased durability</t>
  </si>
  <si>
    <t>SW-M001S-4G</t>
  </si>
  <si>
    <t>Minimalist Green - S&amp;W Revolver L Frame .38 SPL / .357 MAG</t>
  </si>
  <si>
    <t>SW-M001S-4N</t>
  </si>
  <si>
    <t>Minimalist Orange - S&amp;W Revolver K &amp; L Frame .38 SPL / .357 MAG</t>
  </si>
  <si>
    <t>https://xssights.com/content/Install%20Instructions/S%26W%20Minimalist%20front%20%26%20rear%20installation%20%28pinned%29.pdf</t>
  </si>
  <si>
    <t>SP-R203P-6G</t>
  </si>
  <si>
    <t>R3D 2.0 Green - Springfield STD. HT. 1911 Government 5", TRP, &amp; Operator</t>
  </si>
  <si>
    <t>R3D 2.0  Green - Novak STD 1911 Government 5" w/ Fixed Rear</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</si>
  <si>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1Springfield Armory 5" 1911's with Novak rear sight and dovetail front sight.</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</si>
  <si>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5" Colt 1911 &amp; clones with Novak sight cuts.</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</si>
  <si>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Kimber 1911's with 5" barrels and fixed rear sight.</t>
  </si>
  <si>
    <t>GL-L001S-1G</t>
  </si>
  <si>
    <t>Easy DIY upgrade</t>
  </si>
  <si>
    <t>Made in the U.S.A.</t>
  </si>
  <si>
    <t>Fiber Optic Green - Glock STD. HT. 17,19,22-24,26,27,31-36,38,45,49</t>
  </si>
  <si>
    <t>GL-L002S-1G</t>
  </si>
  <si>
    <t>Fiber Optic Green - Glock STD. HT. 42, 43, 43X, 48</t>
  </si>
  <si>
    <t>https://www.dropbox.com/scl/fi/muzuretbk4cizw3wmep2i/SP-R203P-6G-top-angle-03132024.png?rlkey=8pbun5pekvt8i3b1nswc4jqda&amp;dl=0</t>
  </si>
  <si>
    <t>https://www.dropbox.com/scl/fi/n5rji65hivz7gx12jje9r/SP-R203P-6G-back-03132024.png?rlkey=tbuacvrcsnlaibmogy4fx3bi6&amp;dl=0</t>
  </si>
  <si>
    <t>https://www.dropbox.com/scl/fi/9449ofrq8jpcqgilg76hv/SP-R203P-6G-composite-low-03132024.png?rlkey=yeg0r0r231hlw4hadhtm3ucaf&amp;dl=0</t>
  </si>
  <si>
    <t>https://www.dropbox.com/scl/fi/1g7hw5mgvc9wskjxodn6i/SP-R203P-6G-side-03132024.png?rlkey=ndy0nxzadklwq89bd3caqxclm&amp;dl=0</t>
  </si>
  <si>
    <t>https://www.dropbox.com/scl/fi/tkstl8tdeaug2yg5pm2jd/NE-R201P-6G-top-angle-03132024.png?rlkey=ev234jgyv5r8igswzg66frg7e&amp;dl=0</t>
  </si>
  <si>
    <t>https://www.dropbox.com/scl/fi/7oz8zvdpdpwa240vbjqoz/NE-R201P-6G-back-03132024.png?rlkey=vvv8zers2tq5zmxx8i2i0r3kh&amp;dl=0</t>
  </si>
  <si>
    <t>https://www.dropbox.com/scl/fi/plk9990osg6djmurc3pt9/NE-R201P-6G-composite-03132024.png?rlkey=3hg0calprtys84wm3xdtr6j5k&amp;dl=0</t>
  </si>
  <si>
    <t>https://www.dropbox.com/scl/fi/kehoruphafby5yt379cpg/NE-R201P-6G-composite-low-03132024.png?rlkey=y219l8rj1cro234dzlrir55pt&amp;dl=0</t>
  </si>
  <si>
    <t>https://www.dropbox.com/scl/fi/o7ne8f4w7l5y3hbtrcp3l/NE-R201P-6G-side-03132024.png?rlkey=3rey7bv8qy448jzusg11gd3dm&amp;dl=0</t>
  </si>
  <si>
    <t>https://www.dropbox.com/scl/fi/f05dxwb6eeee1xo1q82as/KB-R201P-6G-top-angle-03132024.png?rlkey=eknuvgtkryb1j7tn5y3jduond&amp;dl=0</t>
  </si>
  <si>
    <t>https://www.dropbox.com/scl/fi/lw68wgedojjrhu5v2fadd/KB-R201P-6G-back-03132024.png?rlkey=aq9ztq9jkzuculgimsxz2boqv&amp;dl=0</t>
  </si>
  <si>
    <t>https://www.dropbox.com/scl/fi/737mljqtbk01u907fmma2/KB-R201P-6G-composite-03132024.png?rlkey=2yiqegxoo63o797tquppm9sv8&amp;dl=0</t>
  </si>
  <si>
    <t>https://www.dropbox.com/scl/fi/vw9z73g700okhc39dlnnj/KB-R201P-6G-composite-low-03132024.png?rlkey=k288nv5mu6gjnae7oodftyer4&amp;dl=0</t>
  </si>
  <si>
    <t>https://www.dropbox.com/scl/fi/z9u2rebzvbfzlc3gpj82l/KB-R201P-6G-side-03132024.png?rlkey=ggbl5u2weow0rdvoc8w1on7ed&amp;dl=0</t>
  </si>
  <si>
    <t>https://www.dropbox.com/scl/fi/tmyuixnkodcjqi3xq1vzv/GL-L001S-1G-top-angle-03122024.png?rlkey=mnlnjn2949h3k4b71ejgbr8g1&amp;dl=0</t>
  </si>
  <si>
    <t>https://www.dropbox.com/scl/fi/m4vsyac0dc384xmtaer7d/GL-L001S-1G-back-03122024.png?rlkey=aneu5da4hc8epkkg9e3vbh0sd&amp;dl=0</t>
  </si>
  <si>
    <t>https://www.dropbox.com/scl/fi/087t9e2p1xrhohgvsd4lc/GL-L001S-1G-composite-03122024.png?rlkey=bv0y033p4hcyailgu7yd5xqy6&amp;dl=0</t>
  </si>
  <si>
    <t>https://www.dropbox.com/scl/fi/026qfhsu7wq7w4jieut3p/GL-L001S-1G-side-03122024.png?rlkey=rrm0k0qgehp8gsr1e8uerqrgt&amp;dl=0</t>
  </si>
  <si>
    <t>https://www.youtube.com/watch?v=ivZ0qTGBib0</t>
  </si>
  <si>
    <t>https://www.youtube.com/watch?v=dE8Qi5ng_68</t>
  </si>
  <si>
    <t>https://www.youtube.com/watch?v=TgVKd-_L4gY&amp;t=3s</t>
  </si>
  <si>
    <t>TS-6001R-N</t>
  </si>
  <si>
    <t>Lever Scout Mount - Rossi R92 All Calibers</t>
  </si>
  <si>
    <t>https://www.dropbox.com/scl/fi/unhkamgcg3z39sc8w711f/Rossi-R92-top-angle-01312024.png?rlkey=7kxhtrnw6nm1ncv1puwpv07tw&amp;dl=0</t>
  </si>
  <si>
    <t>The XS Lever Scout Mount allows a scope or red dot sight to be mounted in the forward, scout rifle position. Fits round barrel Rossi 92 in all calibers. The rail is machined to Picatinny specs from a lightweight aluminum. Requires removal of factory rear sight. Rail mounts to factory screw holes. All screws torque to 20 INCH-pounds; over-torquing can fracture or break screws.</t>
  </si>
  <si>
    <t>American Made</t>
  </si>
  <si>
    <t>https://xssights.com/content/Install%20Instructions/Lever%20Rail%20%26%20Rear%20Sight%20Installation%20-%20Marlin%201895-336-1894-Henry-Rossi%20R95%20compiled.pdf</t>
  </si>
  <si>
    <t>https://www.youtube.com/watch?v=_Uym906eQXM</t>
  </si>
  <si>
    <t>https://www.youtube.com/watch?v=tzPEioGeLR0</t>
  </si>
  <si>
    <t>https://xssights.com/content/Install%20Instructions/Taurus-Rossi%20R92%20Lever%20Scout%20Instructions.pdf</t>
  </si>
  <si>
    <t>https://www.dropbox.com/scl/fi/68guqa5ep67tlojp166ha/Colt-Cobra-KingCobra-front-sight-orange.jpg?rlkey=aek5o1z7p6bh1lkmzvqmcfejt&amp;dl=0</t>
  </si>
  <si>
    <t>https://www.youtube.com/watch?v=pNnd1UfEyyM</t>
  </si>
  <si>
    <t>https://www.youtube.com/watch?v=7R07PK5sUbk</t>
  </si>
  <si>
    <t>GL-X201S-5G</t>
  </si>
  <si>
    <t>DXT2 Pro Green - Glock STD. HT. 17,19,22-24,26,27,31-36,38,45,49</t>
  </si>
  <si>
    <t>GL-X202S-5G</t>
  </si>
  <si>
    <t>GL-X203S-5G</t>
  </si>
  <si>
    <t>DXT2 Pro Green - Glock STD. HT. 42, 43, 43X, 48</t>
  </si>
  <si>
    <t>DXT2 Pro Green - Glock STD. HT. 20,21,29,30,30S,37,41</t>
  </si>
  <si>
    <t>https://www.dropbox.com/scl/fi/32i1l5d7trljh8y9m6o40/GL-DXT2-PRO-Top-angle.png?rlkey=mwidls9eoyzg1b7fmlmh9bama&amp;st=oj7hd7kj&amp;dl=0</t>
  </si>
  <si>
    <t>https://www.dropbox.com/scl/fi/2zkf1ab73amfhz8nqemoq/GL-DXT2-PRO-Composite.png?rlkey=cvuhezhkak00s7msyn06y03ku&amp;st=bj0ahvm9&amp;dl=0</t>
  </si>
  <si>
    <t>https://www.dropbox.com/scl/fi/3002ppeu07e1ld05ho6dl/GL-DXT2-PRO-Back.png?rlkey=ryb1qp64m8ltepqla2rnn36rz&amp;st=zygy1iu0&amp;dl=0</t>
  </si>
  <si>
    <t>Steel sight with Black Nitride finish</t>
  </si>
  <si>
    <t>Tactical Lamp for increased durability</t>
  </si>
  <si>
    <t>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 fits in common holsters. Do not use sight press/pusher tool. Fits Glock models 17, 19, 22, 23, 24, 26, 27, 31, 32, 33, 34, 35, 36; Taurus G3c, GX4, and new production G3; Tisas Duty PX-9;  Walther PDP and new production CCP M2.</t>
  </si>
  <si>
    <t>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 fits in common holsters. Do not use sight press/pusher tool. Fits Glock models 42, 43, 43X, and 48 - standard and MOS.</t>
  </si>
  <si>
    <t>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 fits in common holsters. Do not use sight press/pusher tool. Fits Glock models 20, 21, 41, 40,  - standard and MOS.</t>
  </si>
  <si>
    <t>GL-M017P-4G</t>
  </si>
  <si>
    <t>Minimalist Green - Glock STD. HT. 17,19,22-24,26,27,31-36,38</t>
  </si>
  <si>
    <t>Yes</t>
  </si>
  <si>
    <t>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t>
  </si>
  <si>
    <t>Tritium front with high contrast glow dot</t>
  </si>
  <si>
    <t xml:space="preserve"> Photoluminescent glow dot absorbs ambient light and glows in low light</t>
  </si>
  <si>
    <t xml:space="preserve"> Blacked-out, serrated rear with wide notch</t>
  </si>
  <si>
    <t>https://www.dropbox.com/scl/fi/4w2kbur5j3h80yzbtwarm/GL-M021P-4G-composite-05162023.png?rlkey=keaxzkxduzw5ucrjnz3im5ryf&amp;dl=0</t>
  </si>
  <si>
    <t>https://www.dropbox.com/scl/fi/ptza59p34dv3z3b4742g8/GL-M021P-4G-composite-low-05162023.png?rlkey=ixilhpkiyy1gv97eelhyfz3xy&amp;dl=0</t>
  </si>
  <si>
    <t>https://xssights.com/content/Install%20Instructions/XS%20Minimalist%203-Dot%20Glock%20Install%20Instructions.pdf</t>
  </si>
  <si>
    <t>https://www.youtube.com/watch?v=4bYuakXJn1A</t>
  </si>
  <si>
    <t>GL-M017P-4N</t>
  </si>
  <si>
    <t>Minimalist Orange - Glock STD. HT. 17,19,22-24,26,27,31-36,38</t>
  </si>
  <si>
    <t>https://www.dropbox.com/s/q2pak18mndxbdbl/minimalist%20composite%20bright.png?dl=0</t>
  </si>
  <si>
    <t>https://www.dropbox.com/s/lobdj6pcjdzo04n/glock%20minimalist%20orange%20photo%20angles.png?dl=0</t>
  </si>
  <si>
    <t>GL-M019P-4G</t>
  </si>
  <si>
    <t>Minimalist Green - Glock STD. HT. 43X &amp; 48</t>
  </si>
  <si>
    <t>GL-M019P-4N</t>
  </si>
  <si>
    <t>Minimalist Orange - Glock STD. HT. 43X &amp; 48</t>
  </si>
  <si>
    <t>GL-M020P-4G</t>
  </si>
  <si>
    <t>Minimalist Green - Glock Optic/Supp 17,19,22-24,26,27,31-36,38</t>
  </si>
  <si>
    <t>https://www.dropbox.com/scl/fi/f9lfpkpgnv7shn7c6txpv/GL-M021P-4G-top-angle-05162023.png?rlkey=80v4y7kfvkbjpppl8i5qxveg9&amp;dl=0</t>
  </si>
  <si>
    <t>GL-M020P-4N</t>
  </si>
  <si>
    <t>Minimalist Orange - Glock Optic/Supp 17,19,22-24,26,27,31-36,38</t>
  </si>
  <si>
    <t>https://www.dropbox.com/scl/fi/5ftfnodi4tciapi1zmv5q/GL-M021P-4N-top-angle-05162023.png?rlkey=tqwfixpmvedl0pk6ncdivp1fs&amp;dl=0</t>
  </si>
  <si>
    <t>https://www.dropbox.com/scl/fi/85azq13bzqaqeh152pec2/GL-M020P-4N-composite-low-20201113.png?rlkey=ne23bbuywgsw9s5uqvon33h5r&amp;dl=0</t>
  </si>
  <si>
    <t>GL-M021P-4G</t>
  </si>
  <si>
    <t>Minimalist Green - Glock Optic/Supp 43X &amp; 48</t>
  </si>
  <si>
    <t>GL-M021P-4N</t>
  </si>
  <si>
    <t>Minimalist Orange - Glock Optic/Supp 43X &amp; 48</t>
  </si>
  <si>
    <t>SG-P002S-1G</t>
  </si>
  <si>
    <t>Standard Dot Ember Green - Shotgun  Vent Rib - BE/BN/CZ/EA (M2.5X.45)</t>
  </si>
  <si>
    <t>SG-P002S-1N</t>
  </si>
  <si>
    <t>Standard Dot Ember Orange - Shotgun  Vent Rib - BE/BN/CZ/EA (M2.5X.45)</t>
  </si>
  <si>
    <t>SG-P003S-1G</t>
  </si>
  <si>
    <t>Standard Dot Ember Green - Shotgun  Vent Rib - BR (M3.0mmX.5)</t>
  </si>
  <si>
    <t>SG-P003S-1N</t>
  </si>
  <si>
    <t>Standard Dot Ember Orange - Shotgun  Vent Rib - BR (M3.0mmX.5)</t>
  </si>
  <si>
    <t>SG-P004S-1G</t>
  </si>
  <si>
    <t>Standard Dot Ember Green - Shotgun  Vent Rib - MB/RE (5-40)</t>
  </si>
  <si>
    <t>SG-P004S-1N</t>
  </si>
  <si>
    <t>Standard Dot Ember Orange - Shotgun  Vent Rib - MB/RE (5-40)</t>
  </si>
  <si>
    <t>SI-M002P-4G</t>
  </si>
  <si>
    <t>Minimalist Green - Sig/Springfield/FN STD. HT. Sig P320, P365, P226, P229; Springfield XD &amp; more!</t>
  </si>
  <si>
    <t>https://www.dropbox.com/scl/fi/sopzay6ldnnb6v45o92ay/SI-M202P-4G-top-angle-09142023.png?rlkey=5ez33d4lx9xcwrbnde39fq11c&amp;dl=0</t>
  </si>
  <si>
    <t>https://www.dropbox.com/scl/fi/m1miw3kdx0762uflp1rn5/SI-M202P-4G-composite-09142023.png?rlkey=ss9gl5tflmd4jdvi9mvzmdxof&amp;dl=0</t>
  </si>
  <si>
    <t>https://www.dropbox.com/scl/fi/dzf62l08t1gdo87bxoad4/SI-M202P-4G-composite-low-09142023.png?rlkey=02np0646rplo9n7ugp5t6dojg&amp;dl=0</t>
  </si>
  <si>
    <t>SI-M002P-4N</t>
  </si>
  <si>
    <t>Minimalist Orange - Sig/Springfield/FN STD. HT. Sig P320, P365, P226, P229; Springf, HellCat; FN 509</t>
  </si>
  <si>
    <t>https://www.dropbox.com/scl/fi/yuij78dq57baoqro4d3on/SI-M202P-4N-top-angle-09142023.png?rlkey=drm8ia8p25cspzuqxmpcwbz2k&amp;dl=0</t>
  </si>
  <si>
    <t>https://www.dropbox.com/scl/fi/2v193lbtrjs6p2ropxnjs/SI-M202P-4N-back-09142023.png?rlkey=bgp6o54r80y3kve8q72d0prqx&amp;dl=0</t>
  </si>
  <si>
    <t>https://www.dropbox.com/scl/fi/fgifzaa2a2rxc37g06nw9/SI-M202P-4N-composite-09142023.png?rlkey=apzc0ccu1jccj52m6xwolibok&amp;dl=0</t>
  </si>
  <si>
    <t>https://www.dropbox.com/scl/fi/gemeqquoitwpl5fwft74c/SI-M202P-4N-composite-low-09142023.png?rlkey=c20yxaoe3g1ag0v6cme5aiqts&amp;dl=0</t>
  </si>
  <si>
    <t>SI-M004P-4G</t>
  </si>
  <si>
    <t>Minimalist Green - Sig/Springfield/FN Optic/Supp Sig P320, P365, P226, P229; Springfield XD &amp; more!</t>
  </si>
  <si>
    <t>https://www.dropbox.com/scl/fi/zfipbj2pr23sw7tngfxum/SI-M204P-4G-top-angle-09142023.png?rlkey=hctxwdfk9zzlz5e0olr61606n&amp;dl=0</t>
  </si>
  <si>
    <t>https://www.dropbox.com/scl/fi/cbc1w8ydchs4o9335azxv/SI-M204P-4G-side-09142023.png?rlkey=0qllk43evjm90g4lkbqdk52xy&amp;dl=0</t>
  </si>
  <si>
    <t>https://www.dropbox.com/scl/fi/elqqtg6b2t83om7c4f52e/SI-M204P-4G-back-09142023.png?rlkey=g4bca99sivgboqt7w2cwb743n&amp;dl=0</t>
  </si>
  <si>
    <t>https://www.dropbox.com/scl/fi/nl08dueosf1y3fczvbbfj/SI-M204P-4G-composite-09142023.png?rlkey=dnu2jauqnmi1vljpgkrijcraj&amp;dl=0</t>
  </si>
  <si>
    <t>https://www.dropbox.com/scl/fi/m0l3h8rfo44gi0j9w8rq4/SI-M204P-4G-composite-low-09142023.png?rlkey=c66m421wpdml9ewxlsupd2ijw&amp;dl=0</t>
  </si>
  <si>
    <t>SI-M004P-4N</t>
  </si>
  <si>
    <t>Minimalist Orange - Sig/Springfield/FN Optic/Supp Sig P320, P365, P226, P229; Springfield XD &amp; more!</t>
  </si>
  <si>
    <t>https://www.dropbox.com/scl/fi/hrf8dpbiqgb5g8kpu1wj2/SI-M204P-4N-top-angle-09142023.png?rlkey=mjdegdozpwh2l9erilv0icasv&amp;dl=0</t>
  </si>
  <si>
    <t>https://www.dropbox.com/scl/fi/ngn6wkluoth02zrgx6sc8/SI-M204P-4N-side-09142023.png?rlkey=raqthe0q3uyy5cn6kkcec2i2x&amp;dl=0</t>
  </si>
  <si>
    <t>https://www.dropbox.com/scl/fi/oofi8v9m3pctkqdp25ovf/SI-M204P-4N-back-09142023.png?rlkey=is4ze81nzoa375je9qmmiqnq9&amp;dl=0</t>
  </si>
  <si>
    <t>https://www.dropbox.com/scl/fi/bqhyahtkszvfs49rh48r2/SI-M204P-4N-composite-09142023.png?rlkey=7tizgbelom4j8edc0x1bs425l&amp;dl=0</t>
  </si>
  <si>
    <t>https://www.dropbox.com/scl/fi/65o2m47nqt436w2icq5nd/SI-M204P-4N-composite-low-09142023.png?rlkey=zwlr81lx05yizgl5ihjv7la2k&amp;dl=0</t>
  </si>
  <si>
    <t>ECOB-IRST-GL-SM2</t>
  </si>
  <si>
    <t>Bundle ECO Series - Glock Small Frame - R3D Orange Night Sights Fits 17,19,22,23,24,26,27,31,32,33,</t>
  </si>
  <si>
    <t>ECOB-IRST-GL-SM3</t>
  </si>
  <si>
    <t>Bundle ECO Series - Glock Small Frame - R3D Green Night Sights Fits 17,19,22,23,24,26,27,31,32,33,34</t>
  </si>
  <si>
    <t>ECOB-IRST-GL-LG2</t>
  </si>
  <si>
    <t>Bundle ECO Series - Glock Large Frame - R3D Orange Night Sights Fits 20,21,29,30,30S,37,41</t>
  </si>
  <si>
    <t>ECOB-IRST-GL-LG3</t>
  </si>
  <si>
    <t>Bundle ECO Series - Glock Large Frame - R3D Green Night Sights Fits 20,21,29,30,30S,37,41</t>
  </si>
  <si>
    <t>ECOB-IRST-GL-Slim2</t>
  </si>
  <si>
    <t>Bundle ECO Series - Glock Slimline - R3D Orange Night Sights Fits 42,43,43X,48</t>
  </si>
  <si>
    <t>ECOB-IRST-GL-Slim3</t>
  </si>
  <si>
    <t>Bundle ECO Series - Glock Slimline - R3D Green Night Sights Fits 42,43,43X,48</t>
  </si>
  <si>
    <t>ECOB-IRST-GL-SM4</t>
  </si>
  <si>
    <t>Inline Rear Sight Tool - Glock - Eco Series w/R3D ORG NS Fits 9/40 - Supp/Optic</t>
  </si>
  <si>
    <t>ECOB-IRST-GL-SM5</t>
  </si>
  <si>
    <t>Inline Rear Sight Tool - Glock - Eco Series w/R3D GRN NS Fits 9/40 - Supp/Optic</t>
  </si>
  <si>
    <t>ECOB-IRST-GL-Slim4</t>
  </si>
  <si>
    <t>Inline Rear Sight Tool - Glock - ECO Series w/R3D ORG NS 42,43,43X,48 - Supp/Optic</t>
  </si>
  <si>
    <t>ECOB-IRST-GL-Slim5</t>
  </si>
  <si>
    <t>Inline Rear Sight Tool - Glock - ECO Series w/R3D GRN NS 42,43,43X,48 - Supp/Optic</t>
  </si>
  <si>
    <t>ECO-IRST-GL-LG1</t>
  </si>
  <si>
    <t>Eco Series Sight Pusher Kit &amp; Front Sight Tool for Glock 20,21,29,30,30S,37,41</t>
  </si>
  <si>
    <t>ECO-IRST-GL-Slim1</t>
  </si>
  <si>
    <t>Eco Series Sight Pusher Kit &amp; Front Sight Tool for Glock 42,43,43X,48</t>
  </si>
  <si>
    <t>ECO-IRST-GL-SM1</t>
  </si>
  <si>
    <t>CM-0015S-4N</t>
  </si>
  <si>
    <t>Tritium</t>
  </si>
  <si>
    <t>No</t>
  </si>
  <si>
    <t>Revolver Green - S&amp;W Standard Dot Tritium Fixed Rear Pre-Drilled</t>
  </si>
  <si>
    <t>Easily upgrade your Smith and Wesson pinned revolver ramp sight with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See your sights in low light! Whether you're rocking your wheel gun for EDC, as a backup gun, or as a nightstand gun, you need to see your sights in the dark. Our photoluminescent tritium front sights are the brightest low-light option on the market.
Improve your accuracy with a precision sight picture. Ramp sights make precision shots difficult because setting the elevation repeatedly and quickly is hard. Our dot front sights make shooting easy. Simply put the bottom of the dot in the channel and cover the spot on the target you want to hit with the whole sight.</t>
  </si>
  <si>
    <t>Pre-drilled for retaining pin</t>
  </si>
  <si>
    <t>Green photoluminescent ring front</t>
  </si>
  <si>
    <t>DIYB-IRST-GL-SM1</t>
  </si>
  <si>
    <t>Inline Rear Sight Tool - Glock Small Frame - DIY Series w/R3D Orange Night Sights Fits 9mm/40 S&amp;W</t>
  </si>
  <si>
    <t>DIYB-IRST-GL-SLIM1</t>
  </si>
  <si>
    <t>Inline Rear Sight Tool - Glock Slimline - DIY Series w/R3D Orange Night Sights 42,43,43X,48</t>
  </si>
  <si>
    <t>DIYB-IRST-GL-LG1</t>
  </si>
  <si>
    <t>Inline Rear Sight Tool - Glock Large Frame - DIY Series w/R3D Orange Night Sights Fits 45 ACP/10mm</t>
  </si>
  <si>
    <t>Bundle</t>
  </si>
  <si>
    <t>The XS Lever Rail upgrades the Marlin 1894 to allow for mounting of an optic in multiple positions. Fits Marlin 336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t>
  </si>
  <si>
    <t>https://www.dropbox.com/s/q3tgr3invob4dmm/ML-6005R-N%20angle%2020180712.jpg?st=bvhl3pf9&amp;dl=0</t>
  </si>
  <si>
    <t>https://www.dropbox.com/scl/fi/ja4co80qd8wrscmn72duv/ML-6005R-N-back-20180712.jpg?rlkey=17d0g57p6zg9ekx9hapoxoael&amp;st=duu314hw&amp;dl=0</t>
  </si>
  <si>
    <t>https://www.dropbox.com/scl/fi/8iqc24dfx9au9ing514vg/ML-6005R-N-side-20180712.jpg?rlkey=bw5z03o4fcahh9ac057snlt68&amp;st=df5o2bsz&amp;dl=0</t>
  </si>
  <si>
    <t>HN-1001-5</t>
  </si>
  <si>
    <t>Lever Rail Ghost Ring WS - Henry .45-70</t>
  </si>
  <si>
    <t>SW-X201S-5G</t>
  </si>
  <si>
    <t>DXT2 Pro Big Dot Green - S&amp;W STD. HT. M&amp;P &amp; M2.0 Full Size &amp; Compact</t>
  </si>
  <si>
    <t>SW-X202S-5G</t>
  </si>
  <si>
    <t>DXT2 Pro Big Dot Green - S&amp;W STD. HT. M&amp;P &amp; M2.0 Shield, Shield Plus &amp; Shield OR</t>
  </si>
  <si>
    <t>SW-X203S-5G</t>
  </si>
  <si>
    <t>DXT2 Pro Big Dot Green - S&amp;W CSX</t>
  </si>
  <si>
    <t>SW-X204S-5G</t>
  </si>
  <si>
    <t>DXT2 Pro Big Dot Green - S&amp;W STD. HT. M&amp;P &amp; M2.0 Full Size &amp; Compact OR</t>
  </si>
  <si>
    <t>SI-X201S-5G</t>
  </si>
  <si>
    <t>DXT2 Pro Big Dot Green - Sig P320, P226, P229; Springfield XD(M)(S)(E), HellCat; FN 509</t>
  </si>
  <si>
    <t>SI-X202S-5G</t>
  </si>
  <si>
    <t>DXT2 Pro Big Dot Green - Sig STD. HT. P365</t>
  </si>
  <si>
    <t>SW-R208S-6G</t>
  </si>
  <si>
    <t>R3D 2.0 Green - S&amp;W CSX</t>
  </si>
  <si>
    <t>SW-R208S-6N</t>
  </si>
  <si>
    <t>R3D 2.0 Orange - S&amp;W  CSX</t>
  </si>
  <si>
    <t>SW-R209S-6G</t>
  </si>
  <si>
    <t>R3D 2.0 Green - S&amp;W STD. HT. S&amp;W BodyGuard 2.0</t>
  </si>
  <si>
    <t>SW-R209S-6N</t>
  </si>
  <si>
    <t>R3D 2.0 Orange - S&amp;W STD. HT. S&amp;W BodyGuard 2.0</t>
  </si>
  <si>
    <t>https://www.dropbox.com/scl/fi/4fqo8o28s8x40egm8ld82/SW-X203S-5G-Top-Angle-10032024.png?rlkey=g2yol1idit6muzsitjzwcphzk&amp;st=obe7hq7v&amp;dl=0</t>
  </si>
  <si>
    <t>https://www.dropbox.com/scl/fi/paze32zbhsp2ibfofmr8r/SW-X203S-5G-Composite-low-10032024.png?rlkey=5hvy47ngfd7uhvwtagl3hgp3i&amp;st=2n5bf82p&amp;dl=0</t>
  </si>
  <si>
    <t>https://www.dropbox.com/scl/fi/nqwv3wrmovyeqr879urbx/SW-X203S-5G-Side-10032024.png?rlkey=vugtbf49avxmqwnv7cblbvcdg&amp;st=hf40fhl3&amp;dl=0</t>
  </si>
  <si>
    <t>Our second-generation R3D night sights for the Smith &amp; Wesson CSX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t>
  </si>
  <si>
    <t>https://www.dropbox.com/scl/fi/up85fqe2ooi60a9zwy1vm/SW-R208S-6G-Top-Angle-10032024.png?rlkey=xzn914nbykx2xio7ptv55xy27&amp;st=6wsira3d&amp;dl=0</t>
  </si>
  <si>
    <t>https://www.dropbox.com/scl/fi/rm20hxecylv4lpxirb4dk/SW-R208S-6G-Composite-10032024.png?rlkey=nuc3v458d1jdx9jv0bs2ezy82&amp;st=0wd9ycln&amp;dl=0</t>
  </si>
  <si>
    <t>https://www.dropbox.com/scl/fi/92thyuqa0nch824of3rio/SW-R208S-6G-Composite-low-10032024.png?rlkey=skjjjng4p9fec41sjudlg39bv&amp;st=prh29mih&amp;dl=0</t>
  </si>
  <si>
    <t>https://www.dropbox.com/scl/fi/6eu1cchmfk1np68xncarf/SW-R208S-6G-Side-10032024.png?rlkey=oqzby9pib6rg7etzdbjp8vkkz&amp;st=pc0qr6tj&amp;dl=0</t>
  </si>
  <si>
    <t>https://www.dropbox.com/scl/fi/lkdifq4qa0yo8h2m69dar/SW-R208S-6N-Top-Angle-10032024.png?rlkey=7o6puykr5utrcd91x3e9d8u9u&amp;st=mafq9m2x&amp;dl=0</t>
  </si>
  <si>
    <t>https://www.dropbox.com/scl/fi/6c90fhjx2q5xdxf5ril6h/SW-R208S-6N-Composite-10032024.png?rlkey=cpa25bwmjoyndqqb18l8ktdbo&amp;st=flhbbo1c&amp;dl=0</t>
  </si>
  <si>
    <t>https://www.dropbox.com/scl/fi/iv40z8n545hb6ws0jj1a5/SW-R208S-6N-Composite-low-10032024.png?rlkey=uix502lksndz67jffjt6lumw4&amp;st=lyvsxkts&amp;dl=0</t>
  </si>
  <si>
    <t>Our second-generation R3D night sights for the new Smith &amp; Wesson Bodyguard 2.0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t>
  </si>
  <si>
    <t>https://www.dropbox.com/scl/fi/tv0q76l2p4ihbddvx591v/SW-R209S-6G-Top-Angle-10072024.png?rlkey=sfmxwoblqa3sa4be0ep7cgaoc&amp;st=sdjdfx15&amp;dl=0</t>
  </si>
  <si>
    <t>https://www.dropbox.com/scl/fi/7fpw75dv2wm4efk0n6xof/SW-R209S-6G-Back-10072024.png?rlkey=4z47kpaqgl497diwbz9scrmdw&amp;st=1gd62p6z&amp;dl=0</t>
  </si>
  <si>
    <t>https://www.dropbox.com/scl/fi/8sxpngzwryh108del5x5l/SW-R209S-6G-Composite-10072024.png?rlkey=2xglxcg05m1p2y12e1u0k8may&amp;st=sw2gg4x9&amp;dl=0</t>
  </si>
  <si>
    <t>https://www.dropbox.com/scl/fi/uivcvpmgxan7mbvmidhuj/SW-R209S-6N-Top-Angle-10072024.png?rlkey=6u61rg9mspgwutsfgom9mo50t&amp;st=655vtf8m&amp;dl=0</t>
  </si>
  <si>
    <t>https://www.dropbox.com/scl/fi/ju7cg4z3f826ubct0693b/SW-R209S-6N-Back-10072024.png?rlkey=exoi8udvnwsqnciy2tsuey3n8&amp;st=u97at9kh&amp;dl=0</t>
  </si>
  <si>
    <t>https://www.dropbox.com/scl/fi/omid5arhfav94xck3x84n/SW-R209S-6N-Composite-low-10072024.png?rlkey=mxky4y77cqdatlspe1sfdeuty&amp;st=7fk8ouaf&amp;dl=0</t>
  </si>
  <si>
    <t>https://www.dropbox.com/scl/fi/xxeinm2e103oc99q4ltfo/SW-R209S-6N-Composite-10072024.png?rlkey=ki66qguu8ghsdyigf4di6sroa&amp;st=3qpfyc3u&amp;dl=0</t>
  </si>
  <si>
    <t>https://www.youtube.com/watch?v=BwrqMJLbDjI</t>
  </si>
  <si>
    <t>The XS Lever Rail Ghost Ring WS upgrades the Henry .45-70 to allow for mounting of an optic in multiple positions and adds rugged all-steel back up iron sights. Fits Henry .45-70 rifles with steel receiver, round barrel and front sight dovetailed into the barrel. Lightweight, anodized aluminum rail is machined to Picatinny specs and allows scope mounting directly over the receiver, or forward for scout scopes or red dot sights. XS Ghost Ring rear sight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Installation requires removal of factory rear sight. All screws torque to 20 INCH-pounds; over-torquing can fracture or break screws.</t>
  </si>
  <si>
    <t>GL-M201P-1</t>
  </si>
  <si>
    <t>GL-M201P-4</t>
  </si>
  <si>
    <t>GL-OM001-SM-1ACRO</t>
  </si>
  <si>
    <t>Optic Mount - GLOCK ACRO OPTIC 17,19,22-24,26,27,31-36,38</t>
  </si>
  <si>
    <t>GL-OM001-SM-1RMR</t>
  </si>
  <si>
    <t>Optic Mount - Fits Glock RMR / 507 OPTICS 17,19,22-24,26,27,31-36,38</t>
  </si>
  <si>
    <t>GL-OM001-SM-2ACRO</t>
  </si>
  <si>
    <t>Minimalist OR / Optic Mount Bundle - Fits GLOCK ACRO OPTIC 17,19,22-24,26,27,31-36,38</t>
  </si>
  <si>
    <t>GL-OM001-SM-2RMR</t>
  </si>
  <si>
    <t>Minimalist OR / Optic Mount Bundle - Glock RMR / 507 OPTICS 17,19,22-24,26,27,31-36,38</t>
  </si>
  <si>
    <t>GL-OM001-SM-3ACRO</t>
  </si>
  <si>
    <t>Minimalist OR No-Trit/ Optic Mount Bundle - Glock ACRO OPTIC 17,19,22-24,26,27,31-36,38</t>
  </si>
  <si>
    <t>GL-OM001-SM-3RMR</t>
  </si>
  <si>
    <t>Minimalist OR No-Trit/ Optic Mount Bundle - Glock RMR / 507 OPTICS 17,19,22-24,26,27,31-36,38</t>
  </si>
  <si>
    <t>Minimalist OR No-Trit - Glock RMR / 507 / ACRO 17,19,22-24,26,27,31-36,38</t>
  </si>
  <si>
    <t>Minimalist OR  - Glock RMR / 507 / ACRO 17,19,22-24,26,27,31-36,38</t>
  </si>
  <si>
    <t>CM-RV001S-1BRASS</t>
  </si>
  <si>
    <t>Revolver BRASS - Colt Standard Dot Viper</t>
  </si>
  <si>
    <t>Revolver White - Colt Standard Dot Tritium Viper</t>
  </si>
  <si>
    <t>CM-RV001S-4G</t>
  </si>
  <si>
    <t>Revolver Green - Colt Standard Dot Tritium Viper</t>
  </si>
  <si>
    <t>CM-RV001S-4N</t>
  </si>
  <si>
    <t>Revolver Orange - Colt Standard Dot Tritium Viper</t>
  </si>
  <si>
    <t>Minimalist Green - Colt Python</t>
  </si>
  <si>
    <t>Minimalist Orange - Colt Python</t>
  </si>
  <si>
    <t>SW-RV001P-4G</t>
  </si>
  <si>
    <t>CM-RV003S-1BRASS</t>
  </si>
  <si>
    <t>Revolver White - Colt Standard Dot Tritium Cobra &amp; King Cobra</t>
  </si>
  <si>
    <t>Revolver BRASS - Colt Standard Dot Cobra &amp; King Cobra</t>
  </si>
  <si>
    <t>WT-OM001-PDP-2RMR</t>
  </si>
  <si>
    <t>WT-OM001-PDP-2ACRO</t>
  </si>
  <si>
    <t>WT-OM001-PDP-1RMR</t>
  </si>
  <si>
    <t>Minimalist OR / Optic Mount Bundle - Walther RMR / 507 OPTICS PDP</t>
  </si>
  <si>
    <t>Minimalist OR / Optic Mount Bundle - Walther ACRO OPTIC PDP</t>
  </si>
  <si>
    <t>Optic Mount - Walther RMR / 507 OPTICS PDP</t>
  </si>
  <si>
    <t>Optic Mount  - Walther ACRO OPTIC PDP</t>
  </si>
  <si>
    <t>WT-OM001-PDP-1ACRO</t>
  </si>
  <si>
    <t>SW-RV001P-1BRASS</t>
  </si>
  <si>
    <t>Revolver BRASS FS - S&amp;W Standard Dot Fixed Rear Pre-Drilled</t>
  </si>
  <si>
    <t>Revolver White - S&amp;W Standard Dot Tritium Fixed Rear Pre-Drilled</t>
  </si>
  <si>
    <t>SW-RV001P-4N</t>
  </si>
  <si>
    <t>Revolver Orange - S&amp;W Standard Dot Tritium Fixed Rear Pre-Drilled</t>
  </si>
  <si>
    <t>SW-RV002S-1BRASS</t>
  </si>
  <si>
    <t>Express Non-Tritium BRASS FS - S&amp;W Standard Dot Model 586,686, 625, 629, 329 Pre-Drilled</t>
  </si>
  <si>
    <t>DXW White - S&amp;W Standard Dot Tritium Model 586,686, 625, 629, 329 Pre-Drilled</t>
  </si>
  <si>
    <t>SW-RV002S-4N</t>
  </si>
  <si>
    <t>DXW2 Orange - S&amp;W Standard Dot Tritium Model 586,686, 625, 629, 329 Pre-Drilled</t>
  </si>
  <si>
    <t>SW-RV002S-4G</t>
  </si>
  <si>
    <t>DXW2 Green - S&amp;W Standard Dot Tritium Model 586,686, 625, 629, 329 Pre-Drilled</t>
  </si>
  <si>
    <t>CM-RV002S-4G</t>
  </si>
  <si>
    <t>CM-RV002S-4N</t>
  </si>
  <si>
    <t>GL-M022P-4N</t>
  </si>
  <si>
    <t>GL-M022P-4G</t>
  </si>
  <si>
    <t>GL-L003S-1G</t>
  </si>
  <si>
    <t>HN-HG001-357-1</t>
  </si>
  <si>
    <t>HN-HG001-357-2WAL</t>
  </si>
  <si>
    <t>HN-HG001-357-3RAIL</t>
  </si>
  <si>
    <t>HN-HG001-357-4WAL</t>
  </si>
  <si>
    <t>HN-HG001-4570-1</t>
  </si>
  <si>
    <t>HN-HG001-4570-2WAL</t>
  </si>
  <si>
    <t>HN-HG001-4570-3RAIL</t>
  </si>
  <si>
    <t>HN-HG001-4570-4WAL</t>
  </si>
  <si>
    <t>HN-HG001-44MG-1</t>
  </si>
  <si>
    <t>HN-HG001-44MG-2WAL</t>
  </si>
  <si>
    <t>HN-HG001-44MG-3RAIL</t>
  </si>
  <si>
    <t>HN-HG001-44MG-4WAL</t>
  </si>
  <si>
    <t>SW-HG001-44MG-1</t>
  </si>
  <si>
    <t>SW-HG001-44MG-2WAL</t>
  </si>
  <si>
    <t>SW-HG001-44MG-3RAIL</t>
  </si>
  <si>
    <t>SW-HG001-44MG-4WAL</t>
  </si>
  <si>
    <t>WT-M201P-4G</t>
  </si>
  <si>
    <t>SW-M003S-1BRASS</t>
  </si>
  <si>
    <t>SW-M004S-1BRASS</t>
  </si>
  <si>
    <t>SW-M005S-4G</t>
  </si>
  <si>
    <t>SW-M005S-4N</t>
  </si>
  <si>
    <t>SW-M005S-1BRASS</t>
  </si>
  <si>
    <t>TS-0003N-1BRASS</t>
  </si>
  <si>
    <t>SW-RV003S-3G</t>
  </si>
  <si>
    <t>SW-RV003S-3N</t>
  </si>
  <si>
    <t>SW-M003S-4N</t>
  </si>
  <si>
    <t>SW-M003S-4G</t>
  </si>
  <si>
    <t>SW-M004S-4G</t>
  </si>
  <si>
    <t>SW-M004S-4N</t>
  </si>
  <si>
    <t>ML-0024-5</t>
  </si>
  <si>
    <t>ML-0025-5</t>
  </si>
  <si>
    <t>ML-1008-5</t>
  </si>
  <si>
    <t>ML-1009-5</t>
  </si>
  <si>
    <t>Minimalist Green - S&amp;W Revolver K &amp; L Frame .44 MAG Pre-Drilled</t>
  </si>
  <si>
    <t>Minimalist Orange - S&amp;W Revolver K &amp; L Frame .44 MAG Pre-Drilled</t>
  </si>
  <si>
    <t>Minimalist Orange - Glock STD. HT. 20,21,29,30,30S,37,41</t>
  </si>
  <si>
    <t>Minimalist Green - Glock STD. HT. 20,21,29,30,30S,37,41</t>
  </si>
  <si>
    <t>Fiber Optic Green - Glock STD. HT. 20,21,29,30,30S,37,41</t>
  </si>
  <si>
    <t>XS LVR Guard  - Henry  357 Mag</t>
  </si>
  <si>
    <t>XS LVR Guard  - Henry  45-70</t>
  </si>
  <si>
    <t>XS LVR Guard  - Henry  44 MAG</t>
  </si>
  <si>
    <t>XS LVR Guard  - S&amp;W  44 MAG</t>
  </si>
  <si>
    <t>Minimalist OR Green - Walther RMR / 507 / ACRO</t>
  </si>
  <si>
    <t>Minimalist BRASS FS - S&amp;W  Revolver K &amp; L Frame .44 MAG Pre-Drilled</t>
  </si>
  <si>
    <t>Revolver White - Taurus Standard Dot Tritium Model 856 &amp; 605</t>
  </si>
  <si>
    <t>Revolver BRASS FS - Taurus Standard Dot Tritium Model 856 &amp; 605</t>
  </si>
  <si>
    <t>DXW White - S&amp;W Big Dot Tritium Model 586,686, 625, 629, 329 Pre-Drilled</t>
  </si>
  <si>
    <t>DXW2 Green - S&amp;W Big Dot Tritium Model 586,686, 625, 629, 329 Pre-Drilled</t>
  </si>
  <si>
    <t>DXW2 Orange - S&amp;W Big Dot Tritium Model 586,686, 625, 629, 329 Pre-Drilled</t>
  </si>
  <si>
    <t>Ghost Ring &amp; White Stripe - Marlin/Ruger 1894 &amp; 336</t>
  </si>
  <si>
    <t>Ghost Ring &amp; White Stripe - Marlin/Ruger 1894 &amp; 336 Use w/ XS Lever Rail</t>
  </si>
  <si>
    <t>Lever Rail &amp; Ghost Ring / White Stripe - Marlin/Ruger 336</t>
  </si>
  <si>
    <t>Lever Rail &amp; Ghost Ring / White Stripe - Marlin/Ruger 1894</t>
  </si>
  <si>
    <t>https://www.dropbox.com/scl/fi/0cq6w8ho5oujp52j6pxvm/SW-X201S-5G-top-angle-10152024.png?rlkey=bvx1k4ff0u5cjrg1z9le6gmmj&amp;st=am0wolx3&amp;dl=0</t>
  </si>
  <si>
    <t>https://www.dropbox.com/scl/fi/paze32zbhsp2ibfofmr8r/SW-X203S-5G-Composite-low-10032024.png?rlkey=5hvy47ngfd7uhvwtagl3hgp3i&amp;st=b59zfg96&amp;dl=0</t>
  </si>
  <si>
    <t>https://www.dropbox.com/scl/fi/ahvt8r3vr7olvjtz6svhj/SW-X203S-5G-Composite-10032024.png?rlkey=ad5c0wcnj4fbaen91tilznrtj&amp;st=xybhx7vj&amp;dl=0</t>
  </si>
  <si>
    <t>https://www.dropbox.com/scl/fi/9qz1cg12ecp82aawuvuwh/SI-X001S-5G-top-angle-10152024.png?rlkey=h5bqj6pccwc0afboc26dpw29p&amp;st=ovlvk2rd&amp;dl=0</t>
  </si>
  <si>
    <t>https://www.dropbox.com/scl/fi/evi30nzt0m4b9r230x1u4/CM-0015S-4G-top-angle-01312024.png?rlkey=d9kxzdhoonjfekcslxgey2k21&amp;st=hyyqb5ud&amp;dl=0</t>
  </si>
  <si>
    <t>https://www.dropbox.com/scl/fi/gi0ntp8lie7fikwdxfww9/CM-0015S-4G-side-01312024.png?rlkey=xzzsixgkhb8y8dfd98ogplnhe&amp;st=lb3r1nw9&amp;dl=0</t>
  </si>
  <si>
    <t>https://www.dropbox.com/scl/fi/tossl2h3je601se4lqp71/CM-0015S-4G-composite-low-01312024.png?rlkey=h8uct67mnl2ofcj0tvkli10cv&amp;st=t8dx66ij&amp;dl=0</t>
  </si>
  <si>
    <t>https://www.dropbox.com/scl/fi/cuh56rzh73fdxxzgjzk30/CM-0015S-4G-back-01312024.png?rlkey=0opa2fca3bugmp5eejcrgoyz3&amp;st=xn1w9qef&amp;dl=0</t>
  </si>
  <si>
    <t>https://www.youtube.com/watch?v=dE8Qi5ng_68&amp;list=PL3GBS6MrygFGV0BOei3orddXajekOw_CY&amp;index=14&amp;t=4s</t>
  </si>
  <si>
    <t>https://www.dropbox.com/scl/fi/mbslkrsxzikepfpxlhjjn/CM-0015S-4N-top-angle-01312024.png?rlkey=cuwngfb4yaby930s4uldopm7g&amp;st=xau2i5h3&amp;dl=0</t>
  </si>
  <si>
    <t>https://www.dropbox.com/scl/fi/hsz74uxkosi2zfffi2ahw/CM-0015S-4N-back-01312024.png?rlkey=qyb13tynjkidaf60v1hos2tz6&amp;st=ldvkp8zw&amp;dl=0</t>
  </si>
  <si>
    <t>https://www.dropbox.com/scl/fi/ayi01a7ggb0atzc7ixuwo/CM-0015S-4N-composite-low-01312024.png?rlkey=sc2pzxm4d2ou1t78fi2djc836&amp;st=vm81pnn6&amp;dl=0</t>
  </si>
  <si>
    <t>https://www.dropbox.com/scl/fi/xpd2ted3m9odk4c1nocos/CM-RV003S-1BRASS-back-01032025.png?rlkey=4yvohs0pg8om9ql5htddy4bo6&amp;st=ivi795u6&amp;dl=0</t>
  </si>
  <si>
    <t>https://www.dropbox.com/scl/fi/jo459ei9ykpd2379brygi/CM-RV003S-4C-top-angle-01032025.png?rlkey=wulyfk7yfrbugix8tfqwrly56&amp;st=f7pwijd3&amp;dl=0</t>
  </si>
  <si>
    <t>https://www.dropbox.com/scl/fi/gdr570apbfmdqc4hwdkc8/CM-RV003S-4C-back-01032025.png?rlkey=okcvs42q2qbs10cfgtkqk8208&amp;st=kms0xjyd&amp;dl=0</t>
  </si>
  <si>
    <t>https://www.dropbox.com/scl/fi/a4j6woqlyqofeczgm2hk9/TS-0003N-1BRASS-top-angle-01032025.png?rlkey=rjq1zh98s8k44dmmtt7f7xss7&amp;st=qryijp2x&amp;dl=0</t>
  </si>
  <si>
    <t>https://www.dropbox.com/scl/fi/88aygy0etlzr62nvm0ue9/TS-0003N-1BRASS-back-01032025.png?rlkey=znlgael8pcd77swgzi9jli98s&amp;st=wegpgrs7&amp;dl=0</t>
  </si>
  <si>
    <t>https://www.dropbox.com/scl/fi/8lstpxpf7jb5xy50vwdpx/TS-0003N-4C-top-angle-01032025.png?rlkey=4waf4h4iq6kl3l5ra5ow5ggkv&amp;st=q10svw2y&amp;dl=0</t>
  </si>
  <si>
    <t>https://www.dropbox.com/scl/fi/mvqxfkf9brzq7327ke4ys/TS-0003N-4C-back-01032025.png?rlkey=73ubs3e8h43xug5u4qy62mown&amp;st=f8krghlc&amp;dl=0</t>
  </si>
  <si>
    <t>https://www.dropbox.com/scl/fi/dbeh8x9b16bkalwc3790b/SW-RV001P-4C-top-angle-01032025.png?rlkey=w9zca4tdpusqkc07vv7xem1up&amp;st=f62m7dc2&amp;dl=0</t>
  </si>
  <si>
    <t>https://www.dropbox.com/scl/fi/yei1d9y1wt1e55d3qzahk/SW-RV001P-4C-back-01032025.png?rlkey=lxnexevegt8lgh411x7o3f906&amp;st=43nxz4il&amp;dl=0</t>
  </si>
  <si>
    <t>https://www.dropbox.com/scl/fi/dmycfx620hoyqrqea2pyj/SW-RV001P-4N-top-angle-01032025.png?rlkey=k1e9r42m5g2kkvq7870tov5im&amp;st=x3ctcbqk&amp;dl=0</t>
  </si>
  <si>
    <t>Brass bead for high visibility</t>
  </si>
  <si>
    <t>Retro styled front sight</t>
  </si>
  <si>
    <t>Precision CNC machined sight</t>
  </si>
  <si>
    <t>White dot reflects ambient light</t>
  </si>
  <si>
    <t>Tritium lamp for low light/no light visibility</t>
  </si>
  <si>
    <t>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t>
  </si>
  <si>
    <t>The XS Lever Rail Ghost Ring WS upgrades the Marlin 1894 to allow for mounting of an optic in multiple positions and adds rugged all-steel back up iron sights. Fits Marlin 1894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t>
  </si>
  <si>
    <t>Fits front sights with 1.00" or .700" hole spacing</t>
  </si>
  <si>
    <t>SW-RV001P-4</t>
  </si>
  <si>
    <t>CM-RV001S-4</t>
  </si>
  <si>
    <t>CM-RV003S-4</t>
  </si>
  <si>
    <t>TS-0003N-4</t>
  </si>
  <si>
    <t>Optic Mount</t>
  </si>
  <si>
    <t>https://www.dropbox.com/scl/fi/y0jep8kuptj9ai7qbnbg0/GL-M201P-1-top-angle-02042025.png?rlkey=hytroh707ltzokwnlc72p5t8d&amp;st=umcl5g4a&amp;dl=0</t>
  </si>
  <si>
    <t>https://www.dropbox.com/scl/fi/o69vpcla8rldrz2liv3hi/GL-M201P-1-composite-02042025.png?rlkey=8ojlv8gkg34xc32azh1y9cm6s&amp;st=gxi4w9h3&amp;dl=0</t>
  </si>
  <si>
    <t>https://www.dropbox.com/scl/fi/o69vpcla8rldrz2liv3hi/GL-M201P-1-composite-02042025.png?rlkey=8ojlv8gkg34xc32azh1y9cm6s&amp;st=zbu106r9&amp;dl=0</t>
  </si>
  <si>
    <t>https://www.dropbox.com/scl/fi/t4mp61alkq8jd6kds9afv/GL-M201P-4-top-angle-02042025.png?rlkey=xi3r98bi27cnoeg6gl28ot13m&amp;st=1vwsrlii&amp;dl=0</t>
  </si>
  <si>
    <t>https://www.dropbox.com/scl/fi/g14n8bew1pf8k9srmdp0p/GL-M201P-4-composite-02042025.png?rlkey=b20g629bsif79xk2theeg1zr1&amp;st=l2esdwua&amp;dl=0</t>
  </si>
  <si>
    <t>https://www.dropbox.com/scl/fi/xnueztpug8yoyw4eln1mb/GL-M201P-4-back-02042025.png?rlkey=08pwejrnzsgoh5hvmkm346cvf&amp;st=uqrnboiy&amp;dl=0</t>
  </si>
  <si>
    <t>https://www.dropbox.com/scl/fi/yobgfpixs5qvv0hktf4li/GL-OM001-SM-1RMR-top-angle-02042025.png?rlkey=uqi6soqmeppp0c92joasctfv7&amp;st=q9m3wchg&amp;dl=0</t>
  </si>
  <si>
    <t>https://www.dropbox.com/scl/fi/ckkgrh0kl47gy27q7csku/GL-OM001-SM-1RMR-front-back-02042025.png?rlkey=cmw1cewf3sf7r135hi82mcgpy&amp;st=fvkypdwt&amp;dl=0</t>
  </si>
  <si>
    <t>https://www.dropbox.com/scl/fi/bba2dekdhcaea5qkxx1p2/GL-OM001-SM-1ACRO-top-angle-02042025.png?rlkey=4hzk4p65f9e0aw4xcqmyax47m&amp;st=oaqscx24&amp;dl=0</t>
  </si>
  <si>
    <t>https://www.dropbox.com/scl/fi/ea7nvj413zuonbmpopi4c/GL-OM001-SM-1ACRO-front-back-02042025.png?rlkey=jyfi2f0ehqlgcu6ycdssq9xaq&amp;st=xyjjaiz4&amp;dl=0</t>
  </si>
  <si>
    <t>https://www.dropbox.com/scl/fi/89oad87w4bdh69y0mradn/GL-OM001-SM-2ACRO-top-angle-02042025.png?rlkey=p7lcq3aov0y5ij8aakm0e842l&amp;st=lnf1zw42&amp;dl=0</t>
  </si>
  <si>
    <t>https://www.dropbox.com/scl/fi/vb4k868czmlaeb70jwe55/GL-OM001-SM-2RMR-top-angle-02042025.png?rlkey=8ct1cso54pmtj01b3c87m920l&amp;st=2ve9bjru&amp;dl=0</t>
  </si>
  <si>
    <t>https://www.dropbox.com/scl/fi/3pm0yhkv596waqpg0aosi/GL-OM001-SM-3ACRO-top-angle-02042025.png?rlkey=0jv8en3dtzhto1rt60uluszwl&amp;st=sb0gvoo5&amp;dl=0</t>
  </si>
  <si>
    <t>https://www.dropbox.com/scl/fi/hq9fnmtm3i6vm1inum6zw/GL-OM001-SM-3RMR-top-angle-02042025.png?rlkey=bz9taynlxnh04mbq9jlpqlj3k&amp;st=z5yq5czh&amp;dl=0</t>
  </si>
  <si>
    <t xml:space="preserve">XS OR sights for Glock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t>
  </si>
  <si>
    <t>Precision CNC machined steel</t>
  </si>
  <si>
    <t>Compatible with XS and Glock MOS plates</t>
  </si>
  <si>
    <t>Low Co-Witness</t>
  </si>
  <si>
    <t>Front sight available with or without tritium</t>
  </si>
  <si>
    <t>BlackNitride finish for corrosion resistance</t>
  </si>
  <si>
    <t>Designed for strength and reliability, XS Optic Plates for Glock MOS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</si>
  <si>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Mounting hardware included</t>
  </si>
  <si>
    <t>Made in the USA</t>
  </si>
  <si>
    <t>30% more thread engagement</t>
  </si>
  <si>
    <t>Our ready-made Optic Plate and Sight combo offers a one stop shop mounting solution, while increasing window visibility and providing a simple back up sight picture. XS OR Sights for Glock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t>
  </si>
  <si>
    <t>Tritium front sight</t>
  </si>
  <si>
    <t>Non-tritium front sight</t>
  </si>
  <si>
    <t>Adjustable Minimalist BRASS FS - S&amp;W Standard Dot Tritium Model 586,686, 625, 629, 329 Pre-Drilled</t>
  </si>
  <si>
    <t>Adjustable Minimalist White - S&amp;W Standard Dot Tritium Model 586,686, 625, 629, 329 Pre-Drilled</t>
  </si>
  <si>
    <t>Adjustable Minimalist Green - S&amp;W Standard Dot Tritium Model 586,686, 625, 629, 329 Pre-Drilled</t>
  </si>
  <si>
    <t>Adjustable Minimalist Orange - S&amp;W Standard Dot Tritium Model 586,686, 625, 629, 329 Pre-Drilled</t>
  </si>
  <si>
    <t>Handguard</t>
  </si>
  <si>
    <t>https://www.dropbox.com/scl/fi/utc1fphff8p12tpi61w62/ML-1008-5-back-02132025-hrz.png?rlkey=k2ggw8s1ewcjx7b43pnw9071o&amp;st=17bhxfws&amp;dl=0</t>
  </si>
  <si>
    <t>https://www.dropbox.com/scl/fi/4ypzzc3encme0hugd64js/ML-1002-5-side-20180913.jpg?rlkey=isplmv1wvo7rg5il3q2pb5r5z&amp;st=m5on7k1z&amp;dl=0</t>
  </si>
  <si>
    <t>https://www.dropbox.com/scl/fi/i6n39hgz1sr9pnpmvrw8z/ML-1009-5-back-01032025.png?rlkey=p2m5cwxs1s4pmdhai5bcx5w1o&amp;st=791ppqiy&amp;dl=0</t>
  </si>
  <si>
    <t>https://www.dropbox.com/scl/fi/ulhhwk5v3huo8ng1j38mu/ML-1004-5-side-20181016.jpg?rlkey=gzcyhumdhwjsqrxuigqavrype&amp;st=r1e3nbln&amp;dl=0</t>
  </si>
  <si>
    <t>https://www.dropbox.com/scl/fi/vv2cjwxawgljcvwvkme41/ML-0024-5-angle-01032025.png?rlkey=pzp0tr3cctd8xhi3r63nguqi3&amp;st=vbl901yv&amp;dl=0</t>
  </si>
  <si>
    <t>https://www.dropbox.com/scl/fi/vv2cjwxawgljcvwvkme41/ML-0024-5-angle-01032025.png?rlkey=pzp0tr3cctd8xhi3r63nguqi3&amp;st=h79ztw2u&amp;dl=0</t>
  </si>
  <si>
    <t>https://www.dropbox.com/scl/fi/r0js9i2r9t9ofny65yian/ML-0025-5-angle-01032025.png?rlkey=yfaas1449auontqlnf6bx178j&amp;st=8hpl70cp&amp;dl=0</t>
  </si>
  <si>
    <t>https://www.dropbox.com/scl/fi/2vir58wvtt1ts682txjbc/ML-0025-5-angle-02132025-hrz.png?rlkey=pd0cc5sf3idc5nesy7qyzz4w8&amp;st=bic7k9yt&amp;dl=0</t>
  </si>
  <si>
    <t>https://www.dropbox.com/scl/fi/h0em91hk18jh0f5eeyvkd/HN-1001-5-angle-1-hrz.png?rlkey=goonjwwiuz6n3go0nhsdzxgs8&amp;st=6q0flgyj&amp;dl=0</t>
  </si>
  <si>
    <t>https://www.dropbox.com/scl/fi/yozm9n14gva6dpicr622f/HN-1001-5-angle-1.png?rlkey=uq04zep0ru2wjbkekalrkbzhu&amp;st=d8qprfut&amp;dl=0</t>
  </si>
  <si>
    <t>SW-M003S-4</t>
  </si>
  <si>
    <t>SW-M004S-4</t>
  </si>
  <si>
    <t>SW-M005S-4</t>
  </si>
  <si>
    <t>GL-A022P-SM-6N</t>
  </si>
  <si>
    <t>GL-A022P-LG-6N</t>
  </si>
  <si>
    <t>GL-A022P-43-6N</t>
  </si>
  <si>
    <t>ECOB-IRST-GL-Slim1</t>
  </si>
  <si>
    <t>ECOB-IRST-GL-LG1</t>
  </si>
  <si>
    <t>ECOB-IRST-GL-SM1</t>
  </si>
  <si>
    <t xml:space="preserve">Pre-drilled front sight </t>
  </si>
  <si>
    <t>Orange photoluminescent ring front</t>
  </si>
  <si>
    <t>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"i"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t>
  </si>
  <si>
    <t>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Universal Fit.</t>
  </si>
  <si>
    <t>SW-RV002S-4</t>
  </si>
  <si>
    <t>SW-RV003S-3</t>
  </si>
  <si>
    <t>GL-R207S-6G</t>
  </si>
  <si>
    <t>GL-R207S-6N</t>
  </si>
  <si>
    <t>R3D 2.0 Green - Glock COA Optic HT. Fits G19, G45, G47 w/ A-Cut</t>
  </si>
  <si>
    <t>R3D 2.0 Orange - Glock COA Optic HT. Fits G19, G45, G47 w/ A-Cut</t>
  </si>
  <si>
    <t>HN-1B001-357-D1</t>
  </si>
  <si>
    <t>HN-1B001-357-R1</t>
  </si>
  <si>
    <t>HN-1B001-44MG-D1</t>
  </si>
  <si>
    <t>HN-1L001-4570-R1</t>
  </si>
  <si>
    <t>HN-1X001-357-R1</t>
  </si>
  <si>
    <t>HN-1X001-44MG-R1</t>
  </si>
  <si>
    <t>Lever Rail &amp; Ghost Ring / White Stripe - Henry 357 Mag Big Boy - DVT Front</t>
  </si>
  <si>
    <t>Lever Rail &amp; Ghost Ring / White Stripe - Henry 357 Mag Big Boy - Ramp Front</t>
  </si>
  <si>
    <t>Lever Rail &amp; Ghost Ring / White Stripe - Henry 44 Mag Big Boy - DVT Front</t>
  </si>
  <si>
    <t>Lever Rail &amp; Ghost Ring / White Stripe - Henry .45-70 - Ramp Front</t>
  </si>
  <si>
    <t>Lever Rail &amp; Ghost Ring / White Stripe - Henry 357 Mag X Frame - Ramp Front</t>
  </si>
  <si>
    <t>Lever Rail &amp; Ghost Ring / White Stripe - Henry 44 Mag X Frame - Ramp Front</t>
  </si>
  <si>
    <t>HN-HG001-357-BundleBD1</t>
  </si>
  <si>
    <t>HN-HG001-357-BundleBR1</t>
  </si>
  <si>
    <t>HN-HG001-357-BundleXR1</t>
  </si>
  <si>
    <t>HN-HG001-44MG-BundleBD1</t>
  </si>
  <si>
    <t>HN-HG001-44MG-BundleXR1</t>
  </si>
  <si>
    <t>HN-HG001-4570-BundleLD1</t>
  </si>
  <si>
    <t>HN-HG001-4570-BundleLR1</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</si>
  <si>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X carbines in .357 Magnum.</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</si>
  <si>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round barrel Big Boy carbines in .44 Magnum with front sight dovetailed into the barrel.</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</si>
  <si>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round barrel carbines in .357 Magnum with front sight mounted in a ramp.</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</si>
  <si>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round barrel carbines in .357 Magnum with front sight dovetailed into the barrel.</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</si>
  <si>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.45-70 round barrel carbines with front sight mounted in a ramp.</t>
  </si>
  <si>
    <t>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X carbines in .44 Magnum and .45 Colt.</t>
  </si>
  <si>
    <t>https://www.dropbox.com/scl/fi/9tsckq864khmm8xw9ng31/CM-RV002S-4G-top-angle-06302025.png?rlkey=46ehykerzm4u1h16dz246xsxx&amp;st=ufljimpy&amp;dl=0</t>
  </si>
  <si>
    <t>https://www.dropbox.com/scl/fi/zvkrvgwwd5yr1vtzjm3qz/CM-RV002S-4G-composite-06302025.png?rlkey=rl4dl9zfc2cz3d9ca1p5u8751&amp;st=vero6s92&amp;dl=0</t>
  </si>
  <si>
    <t>https://www.dropbox.com/scl/fi/76x8ulzc1fw1rlte0nfzr/CM-RV002S-4G-back-06302025.png?rlkey=fjxrrax8umyfvqq9mf95c5bgf&amp;st=v1lmwqcd&amp;dl=0</t>
  </si>
  <si>
    <t>https://www.dropbox.com/scl/fi/zds0q1oshetohxqmseftu/CM-RV002S-4N-top-angle-06302025.png?rlkey=8vfx8r3b3xs7qvtdl8ee0lwcq&amp;st=2upnkwb2&amp;dl=0</t>
  </si>
  <si>
    <t>https://www.dropbox.com/scl/fi/br7jmqebav8223ycf84rd/CM-RV002S-4N-composite-06302025.png?rlkey=h7b5mcnbu81b9465xqh969auc&amp;st=u8ma1l1c&amp;dl=0</t>
  </si>
  <si>
    <t>https://www.dropbox.com/scl/fi/ib713flt855lk735d32bx/CM-RV002S-4N-back-06302025.png?rlkey=477rt7g4k1i2kyveftqwj4q17&amp;st=ox39thrr&amp;dl=0</t>
  </si>
  <si>
    <t>https://www.dropbox.com/scl/fi/dhkpw71p4y8hicbcl64ig/CM-RV002S-4N-side-06302025.png?rlkey=lszu23bpy41ifqbof6ojbtzjp&amp;st=c7jtr62l&amp;dl=0</t>
  </si>
  <si>
    <t>https://www.dropbox.com/scl/fi/51fo2nww0au67faddyuu8/CM-RV002S-4G-side-06302025.png?rlkey=v3ankwnwtc3ppsc2ha4lif7au&amp;st=lwqnm4dd&amp;dl=0</t>
  </si>
  <si>
    <t>HK-M201P-4</t>
  </si>
  <si>
    <t>SW-M203S-4G</t>
  </si>
  <si>
    <t>Minimalist Green - S&amp;W Optic HT. / Supp M&amp;P OR Full-size</t>
  </si>
  <si>
    <t>SW-M204S-4G</t>
  </si>
  <si>
    <t>SW-M205S-4G</t>
  </si>
  <si>
    <t>SW-OM001-M&amp;P-1ACRO</t>
  </si>
  <si>
    <t>Optic Mount  - S&amp;W ACRO OPTIC M&amp;P OR Full-size</t>
  </si>
  <si>
    <t>SW-OM001-M&amp;P-1RMR</t>
  </si>
  <si>
    <t>SW-1001-5</t>
  </si>
  <si>
    <t>SW-1002-5</t>
  </si>
  <si>
    <t>Lever Rail &amp; White Stripe Front - S&amp;W 1854 44 Mag.</t>
  </si>
  <si>
    <t>SW-6001-N</t>
  </si>
  <si>
    <t>Lever Rail - S&amp;W 1854 44 Mag.</t>
  </si>
  <si>
    <t>GL-L004S-1G</t>
  </si>
  <si>
    <t>Fiber Optic Green - Glock Supp /Optic HT. Models 43X, 48</t>
  </si>
  <si>
    <t>GL-L005S-1G</t>
  </si>
  <si>
    <t>Fiber Optic Green - Glock Supp / Optic HT. Models 20, 21, 30, 36, 41</t>
  </si>
  <si>
    <t>GL-L006S-1G</t>
  </si>
  <si>
    <t>Fiber Optic Green - Glock Supp / Optic HT. Models 17, 19, 23, 26, 45, 47</t>
  </si>
  <si>
    <t>GL-L007S-1G</t>
  </si>
  <si>
    <t>Fiber Optic Green - Glock Optic HT. Models 17, 19, 23, 26, 45, 47</t>
  </si>
  <si>
    <t>https://www.youtube.com/watch?v=PH6Lnx6Z8zk&amp;list=PL3GBS6MrygFGV0BOei3orddXajekOw_CY&amp;index=6</t>
  </si>
  <si>
    <t>https://www.youtube.com/watch?v=tf5HnqnTzSM&amp;list=PL3GBS6MrygFGV0BOei3orddXajekOw_CY&amp;index=15</t>
  </si>
  <si>
    <t>https://www.youtube.com/watch?v=TxANs8xDJGY&amp;list=PL3GBS6MrygFGV0BOei3orddXajekOw_CY&amp;index=38</t>
  </si>
  <si>
    <t>https://www.youtube.com/watch?v=dE8Qi5ng_68&amp;t=16s</t>
  </si>
  <si>
    <t>Fits 2020 and newer Colt Python</t>
  </si>
  <si>
    <t>Easy DIY Installation</t>
  </si>
  <si>
    <t>Tritium Powered Front Sight</t>
  </si>
  <si>
    <t>Green or Orange Glow Dot</t>
  </si>
  <si>
    <t xml:space="preserve">Serrated Anti-Glare Rear Sight </t>
  </si>
  <si>
    <t>Windage Adjustable Rear Sight</t>
  </si>
  <si>
    <t>Precision CNC Machined</t>
  </si>
  <si>
    <t>Made in USA</t>
  </si>
  <si>
    <t>See your sights in low light! Whether you're rocking your wheel gun for EDC, as a backup gun, or as a nightstand gun, you need to see your sights in the dark. Our photoluminescent tritium front sights are the brightest low-light option on the market. Our standard dot Colt Python front sights are a superior upgrade over factory sights.  
Improve your accuracy and sight acquisition speed with a rugged, precision combat sight picture. Our wide-notch serrated rear and tritium front sight provide a high-contrast sight picture in bright light and low light. The sight acquisition is faster, and alignment is more repeatable.
Our proven Minimalist sight picture has an easy-to-see front sight paired with a serrated rear design, which helps reduce glare, making it easier to focus on your aim, especially in bright conditions.</t>
  </si>
  <si>
    <t>XS 3-Dot Night Sights Orange - Glock 20,21,29,30,30S,37,41</t>
  </si>
  <si>
    <t>XS 3-Dot Night Sights Orange - Glock 17,19,22,23,24,26,27,31,32,33,34,35,36,38,45</t>
  </si>
  <si>
    <t>Bundle ECO Series - Glock Slimline - 3-Dot Orange Night Sights Fits 42,43,43X,48</t>
  </si>
  <si>
    <t>Bundle ECO Series - Glock Large Frame - 3-Dot Orange Night Sights Fits 20,21,29,30,30S,37,41</t>
  </si>
  <si>
    <t>SKU Number</t>
  </si>
  <si>
    <t>Product Name</t>
  </si>
  <si>
    <t>R3D 2.0 Green -Magnum Research STD. HT. Desert Eagle .44 MAG/ .50 AE</t>
  </si>
  <si>
    <t>R3D 2.0 Orange - Magnum Research STD. HT. Desert Eagle .44 Mag/ .50 AE</t>
  </si>
  <si>
    <t>R3D Night Sights Orange - Taurus G2C</t>
  </si>
  <si>
    <t>DXT2 PRO</t>
  </si>
  <si>
    <t>Fiber Optic</t>
  </si>
  <si>
    <t>Ranking</t>
  </si>
  <si>
    <t>Current</t>
  </si>
  <si>
    <t>Phaseout</t>
  </si>
  <si>
    <t>Subfamily ML</t>
  </si>
  <si>
    <t>Lever Rail &amp; Ghost Ring / White Stripe - S&amp;W 1854 44 Mag.</t>
  </si>
  <si>
    <t>2025 YTD</t>
  </si>
  <si>
    <t>XS</t>
  </si>
  <si>
    <t>The XS Ghost Ring sights offer improved accuracy and faster sight acquisition in a rugged all-steel design. Fits HK 91, 93, 94, MP5, SP5 and many clones. Precision machined in Fort Worth, TX. XS Ghost Ring WS is fully adjustable for windage and elevation and comes with two apertures, .230" and .191" inside diameter, for different lighting conditions. The large Ghost Ring affords great field of view for fast target acquisition.  The Standard Dot front sight features a patent pending glow dot that absorbs light and glows in low light conditions before it is dark enough to see tritium.  Green is a great option for low light and has a very bright glow intensity. The surface area of the convex dot increases light absorption, intensifying the charge of the glow properties of the dot. Kit includes ghost ring rear sight, Standard Dot tritium front post, filler ring and spare aperture.</t>
  </si>
  <si>
    <t>ItemDescription</t>
  </si>
  <si>
    <t>Model</t>
  </si>
  <si>
    <t>Family Concant</t>
  </si>
  <si>
    <t>F/S Color</t>
  </si>
  <si>
    <t>Flip Up Front Tritium</t>
  </si>
  <si>
    <t>White</t>
  </si>
  <si>
    <t>Flip Up Rear</t>
  </si>
  <si>
    <t>NA</t>
  </si>
  <si>
    <t>DIY</t>
  </si>
  <si>
    <t>GSS</t>
  </si>
  <si>
    <t>DIYB-IRST-GL-SM2</t>
  </si>
  <si>
    <t>Inline Rear Sight Tool - Glock Small Frame - DIY Series w/R3D Green Night Sights Fits 9mm/40 S&amp;W</t>
  </si>
  <si>
    <t>Small Frame</t>
  </si>
  <si>
    <t>Bundle DIY Gen 1 Rear / Front Full Tritium</t>
  </si>
  <si>
    <t>Green</t>
  </si>
  <si>
    <t>GSSB-IRST-GL-SM1</t>
  </si>
  <si>
    <t>Inline Rear Sight Tool-Glock Small Frame-Gunsmith Series w/R3D Orange Night Sights Fits 9mm/40 S&amp;W</t>
  </si>
  <si>
    <t>Bundle GSS Gen 1 Rear / Front Full Tritium</t>
  </si>
  <si>
    <t>Orange</t>
  </si>
  <si>
    <t>GSSB-IRST-GL-SM2</t>
  </si>
  <si>
    <t>Inline Rear Sight Tool-Glock Small Frame-Gunsmith Series w/R3D Green Night Sights Fits 9mm/40 S&amp;W</t>
  </si>
  <si>
    <t>42/43</t>
  </si>
  <si>
    <t>GSSB-IRST-GL-SLIM2</t>
  </si>
  <si>
    <t>Inline Rear Sight Tool-Glock Slimline-Gunsmith Series w/R3D Green Night Sights 42,43,43X,48</t>
  </si>
  <si>
    <t>DIYB-IRST-GL-SLIM2</t>
  </si>
  <si>
    <t>Inline Rear Sight Tool - Glock Slimline - DIY Series w/R3D Green Night Sights 42,43,43X,48</t>
  </si>
  <si>
    <t>GSSB-IRST-GL-SLIM1</t>
  </si>
  <si>
    <t>Inline Rear Sight Tool-Glock Slimline-Gunsmith Series w/R3D Orange Night Sights 42,43,43X,48</t>
  </si>
  <si>
    <t>DIYB-IRST-GL-LG2</t>
  </si>
  <si>
    <t>Inline Rear Sight Tool - Glock Large Frame - DIY Series w/R3D Green Night Sights Fits 45 ACP/10mm</t>
  </si>
  <si>
    <t>Large Frame</t>
  </si>
  <si>
    <t>GSSB-IRST-GL-LG2</t>
  </si>
  <si>
    <t>Inline Rear Sight Tool-Glock Large Frame-Gunsmith Series w/R3D Green Night Sights Fits 45 ACP/10mm</t>
  </si>
  <si>
    <t>GSSB-IRST-GL-LG1</t>
  </si>
  <si>
    <t>Inline Rear Sight Tool-Glock Large Frame-Gunsmith Series w/R3D Orange Night Sights Fits 45 ACP/10mm</t>
  </si>
  <si>
    <t>GSSB-IRST-GL-SM5</t>
  </si>
  <si>
    <t>Inline Rear Sight Tool - Glock - Gunsmith Series w/R3D2.0 ORG NS Fits 9/40</t>
  </si>
  <si>
    <t>Bundle GSS Gen 2 Rear / Front Full Tritium</t>
  </si>
  <si>
    <t>GSSB-IRST-GL-SLIM6</t>
  </si>
  <si>
    <t>Inline Rear Sight Tool - Glock - Gunsmith Series w/R3D2.0 GRN NS Fits 42,43,43X,48</t>
  </si>
  <si>
    <t>Slim Line</t>
  </si>
  <si>
    <t>DIYB-IRST-GL-SM6</t>
  </si>
  <si>
    <t>Inline Rear Sight Tool - Glock - DIY Series w/R3D2.0 GRN NS Fits 9/40</t>
  </si>
  <si>
    <t>Bundle DIY Gen 2 Rear / Front Full Tritium</t>
  </si>
  <si>
    <t>DIYB-IRST-GL-SLIM5</t>
  </si>
  <si>
    <t>Inline Rear Sight Tool - Glock - DIY Series w/R3D2.0 ORG NS Fits 42,43,43X,48</t>
  </si>
  <si>
    <t>GSSB-IRST-GL-SM7</t>
  </si>
  <si>
    <t>Inline Rear Sight Tool - Glock - Gunsmith Series w/R3D2.0 ORG NS Fits 9/40 - Supp/Optic</t>
  </si>
  <si>
    <t>DIYB-IRST-GL-SLIM6</t>
  </si>
  <si>
    <t>Inline Rear Sight Tool - Glock - DIY Series w/R3D2.0 GRN NS Fits 42,43,43X,48</t>
  </si>
  <si>
    <t>GSSB-IRST-GL-LG5</t>
  </si>
  <si>
    <t>Inline Rear Sight Tool - Glock - Gunsmith Series w/R3D2.0 ORG NS Fits 45/10</t>
  </si>
  <si>
    <t>GSSB-IRST-GL-SM6</t>
  </si>
  <si>
    <t>Inline Rear Sight Tool - Glock - Gunsmith Series w/R3D2.0 GRN NS Fits 9/40</t>
  </si>
  <si>
    <t>DIYB-IRST-GL-SM5</t>
  </si>
  <si>
    <t>Inline Rear Sight Tool - Glock - DIY Series w/R3D2.0 ORG NS Fits 9/40</t>
  </si>
  <si>
    <t>GSSB-IRST-GL-LG8</t>
  </si>
  <si>
    <t>Inline Rear Sight Tool - Glock - Gunsmith Series w/R3D2.0 GRN NS Fits 45/10 - Supp/Optic</t>
  </si>
  <si>
    <t>GSSB-IRST-GL-SLIM7</t>
  </si>
  <si>
    <t>Inline Rear Sight Tool - Glock - Gunsmith Series w/R3D2.0 ORG NS Fits 42,43,43X,48 - Supp/Optic</t>
  </si>
  <si>
    <t>DIYB-IRST-GL-SM7</t>
  </si>
  <si>
    <t>Inline Rear Sight Tool - Glock - DIY Series w/R3D2.0 ORG NS Fits 9/40 - Supp/Optic</t>
  </si>
  <si>
    <t>GSSB-IRST-GL-SM8</t>
  </si>
  <si>
    <t>Inline Rear Sight Tool - Glock - Gunsmith Series w/R3D2.0 GRN NS Fits 9/40 - Supp/Optic</t>
  </si>
  <si>
    <t>GSSB-IRST-GL-LG6</t>
  </si>
  <si>
    <t>Inline Rear Sight Tool - Glock - Gunsmith Series w/R3D2.0 GRN NS Fits 45/10</t>
  </si>
  <si>
    <t>GSSB-IRST-GL-SLIM3</t>
  </si>
  <si>
    <t>Inline Rear Sight Tool - Glock - Gunsmith Series w/R3D ORG NS Fits 42,43,43X,48 - Supp/Optic</t>
  </si>
  <si>
    <t>DIYB-IRST-GL-SLIM8</t>
  </si>
  <si>
    <t>Inline Rear Sight Tool - Glock - DIY Series w/R3D2.0 GRN NS Fits 42,43,43X,48 - Supp/Optic</t>
  </si>
  <si>
    <t>GSSB-IRST-GL-SLIM5</t>
  </si>
  <si>
    <t>Inline Rear Sight Tool - Glock - Gunsmith Series w/R3D2.0 ORG NS Fits 42,43,43X,48</t>
  </si>
  <si>
    <t>DIYB-IRST-GL-LG5</t>
  </si>
  <si>
    <t>Inline Rear Sight Tool - Glock - DIY Series w/R3D2.0 ORG NS Fits 45/10</t>
  </si>
  <si>
    <t>DIYB-IRST-GL-LG6</t>
  </si>
  <si>
    <t>Inline Rear Sight Tool - Glock - DIY Series w/R3D2.0 GRN NS Fits 45/10</t>
  </si>
  <si>
    <t>DIYB-IRST-GL-LG7</t>
  </si>
  <si>
    <t>Inline Rear Sight Tool - Glock - DIY Series w/R3D2.0 ORG NS Fits 45/10 - Supp/Optic</t>
  </si>
  <si>
    <t>DIYB-IRST-GL-LG8</t>
  </si>
  <si>
    <t>Inline Rear Sight Tool - Glock - DIY Series w/R3D2.0 GRN NS Fits 45/10 - Supp/Optic</t>
  </si>
  <si>
    <t>DIYB-IRST-GL-SLIM10</t>
  </si>
  <si>
    <t>Inline Rear Sight Tool - Glock - DIY Series w/Minimalist GRN NS Fits 42,43,43X,48</t>
  </si>
  <si>
    <t>Bundle DIY Gen 1 Rear &amp; Front Tritium</t>
  </si>
  <si>
    <t>DIYB-IRST-GL-SLIM11</t>
  </si>
  <si>
    <t>Inline Rear Sight Tool - Glock - DIY Series w/Minimalist ORG NS Fits 42,43,43X,48 - Supp/Optic</t>
  </si>
  <si>
    <t>DIYB-IRST-GL-SLIM12</t>
  </si>
  <si>
    <t>DIYB-IRST-GL-SLIM3</t>
  </si>
  <si>
    <t>Inline Rear Sight Tool - Glock - DIY Series w/R3D ORG NS Fits 42,43,43X,48 - Supp/Optic</t>
  </si>
  <si>
    <t>DIYB-IRST-GL-SLIM4</t>
  </si>
  <si>
    <t>Inline Rear Sight Tool - Glock - DIY Series w/R3D GRN NS Fits 42,43,43X,48 - Supp/Optic</t>
  </si>
  <si>
    <t>DIYB-IRST-GL-SLIM7</t>
  </si>
  <si>
    <t>Inline Rear Sight Tool - Glock - DIY Series w/R3D2.0 ORG NS Fits 42,43,43X,48 - Supp/Optic</t>
  </si>
  <si>
    <t>DIYB-IRST-GL-SLIM9</t>
  </si>
  <si>
    <t>Inline Rear Sight Tool - Glock - DIY Series w/Minimalist ORG NS Fits 42,43,43X,48</t>
  </si>
  <si>
    <t>DIYB-IRST-GL-SM10</t>
  </si>
  <si>
    <t>Inline Rear Sight Tool - Glock - DIY Series w/Minimalist GRN NS Fits 9/40</t>
  </si>
  <si>
    <t>DIYB-IRST-GL-SM11</t>
  </si>
  <si>
    <t>Inline Rear Sight Tool - Glock - DIY Series w/Minimalist ORG NS Fits 9/40 - Supp/Optic</t>
  </si>
  <si>
    <t>DIYB-IRST-GL-SM12</t>
  </si>
  <si>
    <t>Inline Rear Sight Tool - Glock - DIY Series w/Minimalist GRN NS Fits 9/40 - Supp/Optic</t>
  </si>
  <si>
    <t>DIYB-IRST-GL-SM3</t>
  </si>
  <si>
    <t>Inline Rear Sight Tool - Glock - DIY Series w/R3D ORG NS Fits 9/40 - Supp/Optic</t>
  </si>
  <si>
    <t>DIYB-IRST-GL-SM4</t>
  </si>
  <si>
    <t>DIYB-IRST-GL-SM8</t>
  </si>
  <si>
    <t>Inline Rear Sight Tool - Glock - DIY Series w/R3D2.0 GRN NS Fits 9/40 - Supp/Optic</t>
  </si>
  <si>
    <t>DIYB-IRST-GL-SM9</t>
  </si>
  <si>
    <t>Inline Rear Sight Tool - Glock - DIY Series w/Minimalist ORG NS Fits 9/40</t>
  </si>
  <si>
    <t>GSSB-IRST-GL-LG7</t>
  </si>
  <si>
    <t>Inline Rear Sight Tool - Glock - Gunsmith Series w/R3D2.0 ORG NS Fits 45/10 - Supp/Optic</t>
  </si>
  <si>
    <t>GSSB-IRST-GL-SLIM13</t>
  </si>
  <si>
    <t>Inline Rear Sight Tool - Glock - Gunsmith Series w/Minimalist ORG NS Fits 42,43,43X,48</t>
  </si>
  <si>
    <t>Bundle GSS Gen 1 Rear &amp; Front Tritium</t>
  </si>
  <si>
    <t>GSSB-IRST-GL-SLIM14</t>
  </si>
  <si>
    <t>Inline Rear Sight Tool - Glock - Gunsmith Series w/Minimalist GRN NS Fits 42,43,43X,48</t>
  </si>
  <si>
    <t>GSSB-IRST-GL-SLIM15</t>
  </si>
  <si>
    <t>Inline Rear Sight Tool - Glock - Gunsmith Series w/Minimalist ORG NS Fits 42,43,43X,48 - Supp/Optic</t>
  </si>
  <si>
    <t>GSSB-IRST-GL-SLIM16</t>
  </si>
  <si>
    <t>Inline Rear Sight Tool - Glock - Gunsmith Series w/Minimalist GRN NS Fits 42,43,43X,48 - Supp/Optic</t>
  </si>
  <si>
    <t>GSSB-IRST-GL-SLIM4</t>
  </si>
  <si>
    <t>Inline Rear Sight Tool - Glock - Gunsmith Series w/R3D GRN NS Fits 42,43,43X,48 - Supp/Optic</t>
  </si>
  <si>
    <t>GSSB-IRST-GL-SLIM8</t>
  </si>
  <si>
    <t>Inline Rear Sight Tool - Glock - Gunsmith Series w/R3D2.0 GRN NS Fits 42,43,43X,48 - Supp/Optic</t>
  </si>
  <si>
    <t>GSSB-IRST-GL-SM13</t>
  </si>
  <si>
    <t>Inline Rear Sight Tool - Glock - Gunsmith Series w/Minimalist ORG NS Fits 9/40</t>
  </si>
  <si>
    <t>GSSB-IRST-GL-SM14</t>
  </si>
  <si>
    <t>Inline Rear Sight Tool - Glock - Gunsmith Series w/Minimalist GRN NS Fits 9/40</t>
  </si>
  <si>
    <t>GSSB-IRST-GL-SM15</t>
  </si>
  <si>
    <t>Inline Rear Sight Tool - Glock - Gunsmith Series w/Minimalist ORG NS Fits 9/40 - Supp/Optic</t>
  </si>
  <si>
    <t>GSSB-IRST-GL-SM16</t>
  </si>
  <si>
    <t>Inline Rear Sight Tool - Glock - Gunsmith Series w/Minimalist GRN NS Fits 9/40 - Supp/Optic</t>
  </si>
  <si>
    <t>GSSB-IRST-GL-SM3</t>
  </si>
  <si>
    <t>Inline Rear Sight Tool - Glock - Gunsmith Series w/R3D ORG NS Fits 9/40 - Supp/Optic</t>
  </si>
  <si>
    <t>GSSB-IRST-GL-SM4</t>
  </si>
  <si>
    <t>Inline Rear Sight Tool - Glock - Gunsmith Series w/R3D GRN NS Fits 9/40 - Supp/Optic</t>
  </si>
  <si>
    <t>Bundle Tritium Front</t>
  </si>
  <si>
    <t>Black</t>
  </si>
  <si>
    <t>Bundle Non-Tritium Front</t>
  </si>
  <si>
    <t>PDP</t>
  </si>
  <si>
    <t>Bundle XS LVR Guard &amp; LVR Rail - Henry 357 Mag Big Boy X Ramp Front</t>
  </si>
  <si>
    <t>Bundle Rail+GRA Paint</t>
  </si>
  <si>
    <t>Bundle XS LVR Guard &amp; LVR Rail - Henry 357 Mag Big Boy Ramp Front</t>
  </si>
  <si>
    <t>Bundle XS LVR Guard &amp; LVR Rail - Henry 357 Mag Big Boy DVT Front</t>
  </si>
  <si>
    <t>Bundle XS LVR Guard &amp; LVR Rail - Henry 44 Mag Big Boy X Ramp Front</t>
  </si>
  <si>
    <t>Bundle XS LVR Guard &amp; LVR Rail - Henry 44 Mag Big Boy DVT Front</t>
  </si>
  <si>
    <t>Bundle XS LVR Guard &amp; LVR Rail - Henry 45-70 Ramp Front</t>
  </si>
  <si>
    <t>45-70</t>
  </si>
  <si>
    <t>Bundle XS LVR Guard &amp; LVR Rail - Henry 45-70 DVT Front</t>
  </si>
  <si>
    <t>GSS-IRST-GL1-G</t>
  </si>
  <si>
    <t>Inline Rear Sight Tool - Glock - GUNSMITH-Series GREEN</t>
  </si>
  <si>
    <t>AH-0002-5</t>
  </si>
  <si>
    <t>Austin &amp; Halleck Monte Carlo - GRA Set</t>
  </si>
  <si>
    <t>GRA</t>
  </si>
  <si>
    <t>Austin</t>
  </si>
  <si>
    <t>Std</t>
  </si>
  <si>
    <t>Front Tritium</t>
  </si>
  <si>
    <t>Rear Paint</t>
  </si>
  <si>
    <t>Rear Tritium</t>
  </si>
  <si>
    <t>AR-0001-2</t>
  </si>
  <si>
    <t>Same Plane Rear &amp; .100W White Stripe Front - AR Mil-Spec</t>
  </si>
  <si>
    <t>AR-0002-4</t>
  </si>
  <si>
    <t>Same Plane Rear &amp; Standard Dot Tritium Front - AR Mil-Spec</t>
  </si>
  <si>
    <t>Rear / Front Tritium</t>
  </si>
  <si>
    <t>AR-0002-9</t>
  </si>
  <si>
    <t>Same Plane Tritium Rear &amp; Standard Dot Tritium Front - AR Mil-Spec</t>
  </si>
  <si>
    <t>AR-0004-8</t>
  </si>
  <si>
    <t>Same Plane Rear &amp; Tritium Stripe Front - AR Mil-Spec</t>
  </si>
  <si>
    <t>AR-0004-9</t>
  </si>
  <si>
    <t>Same Plane Tritium Rear &amp; Tritium Stripe Front - AR Mil-Spec</t>
  </si>
  <si>
    <t>AR-0007-3</t>
  </si>
  <si>
    <t>XTI DXW Big Dot</t>
  </si>
  <si>
    <t>XTI</t>
  </si>
  <si>
    <t>DISCO</t>
  </si>
  <si>
    <t>AR-0007-4</t>
  </si>
  <si>
    <t>XTI DXW Standard Dot</t>
  </si>
  <si>
    <t>AR-0007-5</t>
  </si>
  <si>
    <t>XTI DXT Big Dot</t>
  </si>
  <si>
    <t>AR-0007-6</t>
  </si>
  <si>
    <t>XTI DXT Standard Dot</t>
  </si>
  <si>
    <t>AR-2002-9</t>
  </si>
  <si>
    <t>Same Plane Rear - AR Mil-Spec</t>
  </si>
  <si>
    <t>AR-2003-9</t>
  </si>
  <si>
    <t>Same Plane Tritium Rear - AR Mil-Spec</t>
  </si>
  <si>
    <t>AR-2005-9</t>
  </si>
  <si>
    <t>CSAT Rear - TROY</t>
  </si>
  <si>
    <t>AR-2006-3</t>
  </si>
  <si>
    <t>XTI Big Dot Tritium Front Only</t>
  </si>
  <si>
    <t>AR-2012-8</t>
  </si>
  <si>
    <t>TROY Folding Sight w/ CSAT - Rear Only</t>
  </si>
  <si>
    <t>AR-7000AB-1</t>
  </si>
  <si>
    <t>AR-7000AB-2</t>
  </si>
  <si>
    <t>COS-BLEM XS Armorers Block for AR Platforms Cosmetic BLEM</t>
  </si>
  <si>
    <t>AR-7001BG-1</t>
  </si>
  <si>
    <t>XS Bore Guide for DPMS GII</t>
  </si>
  <si>
    <t>BE-0001S-5</t>
  </si>
  <si>
    <t>DXT Big Dot - Beretta 92 &amp; 96</t>
  </si>
  <si>
    <t>BE-0001S-6</t>
  </si>
  <si>
    <t>DXT Standard Dot - Beretta 92 &amp; 96</t>
  </si>
  <si>
    <t>BE-0002P-3</t>
  </si>
  <si>
    <t>DXW Big Dot - Beretta Tomcat</t>
  </si>
  <si>
    <t>Tomcat</t>
  </si>
  <si>
    <t>BE-0002P-4</t>
  </si>
  <si>
    <t>DXW Standard Dot - Beretta Tomcat</t>
  </si>
  <si>
    <t>BE-0003S-5</t>
  </si>
  <si>
    <t>DXT Big Dot - Beretta Brigadier &amp; Elite 92/96</t>
  </si>
  <si>
    <t>Brigadier</t>
  </si>
  <si>
    <t>BE-0003S-6</t>
  </si>
  <si>
    <t>DXT Standard Dot - Beretta Brigadier &amp; Elite 92/96</t>
  </si>
  <si>
    <t>BE-0005S-3</t>
  </si>
  <si>
    <t>DXW Big Dot - Beretta Cougar, Round Top</t>
  </si>
  <si>
    <t>Cougar,</t>
  </si>
  <si>
    <t>BE-0007S-5</t>
  </si>
  <si>
    <t>DXT Big Dot - Beretta 92 Vertec &amp; 92A1</t>
  </si>
  <si>
    <t>92 Vertec</t>
  </si>
  <si>
    <t>BE-0007S-6</t>
  </si>
  <si>
    <t>DXT Standard Dot - Beretta 92 Vertec &amp; 92A1</t>
  </si>
  <si>
    <t>BE-0008S-5</t>
  </si>
  <si>
    <t>DXT Big Dot - Beretta PX4 Storm (Not Compact)</t>
  </si>
  <si>
    <t>PX4</t>
  </si>
  <si>
    <t>BE-0008S-6</t>
  </si>
  <si>
    <t>DXT Standard Dot - Beretta PX4 Storm (Not Compact)</t>
  </si>
  <si>
    <t>BE-0009S-3</t>
  </si>
  <si>
    <t>DXW Big Dot - Beretta Pico</t>
  </si>
  <si>
    <t>Pico</t>
  </si>
  <si>
    <t>BE-0010S-3</t>
  </si>
  <si>
    <t>DXW Big Dot - Beretta Nano</t>
  </si>
  <si>
    <t>Nano</t>
  </si>
  <si>
    <t>BE-0011S-3</t>
  </si>
  <si>
    <t>DXW Big Dot - Beretta APX</t>
  </si>
  <si>
    <t>APX</t>
  </si>
  <si>
    <t>BE-0011S-4</t>
  </si>
  <si>
    <t>DXW Standard Dot - Beretta APX</t>
  </si>
  <si>
    <t>BE-F012P-5</t>
  </si>
  <si>
    <t>F8 Night Sight - Beretta M9A3, 92A1, 96A1, Vertec, &amp; LTT Elite</t>
  </si>
  <si>
    <t>BR-0001S-5</t>
  </si>
  <si>
    <t>DXT Big Dot - Browning MKII HP</t>
  </si>
  <si>
    <t>MKII</t>
  </si>
  <si>
    <t>BR-0001S-6</t>
  </si>
  <si>
    <t>DXT Standard Dot - Browning MKII HP</t>
  </si>
  <si>
    <t>Ghost Ring WS - Browning BLR, .340 ramp</t>
  </si>
  <si>
    <t>BS-0001S-3</t>
  </si>
  <si>
    <t>DXW Big Dot - Bersa BP9CC</t>
  </si>
  <si>
    <t>BP9</t>
  </si>
  <si>
    <t>BS-0001S-6</t>
  </si>
  <si>
    <t>DXT Standard Dot - Bersa BP9CC</t>
  </si>
  <si>
    <t>TP9 SF</t>
  </si>
  <si>
    <t>CK-0001S-6</t>
  </si>
  <si>
    <t>DXT Standard Dot - Canik</t>
  </si>
  <si>
    <t>CM-0001S-6</t>
  </si>
  <si>
    <t>DXT Standard Dot - Colt Govt. 5" Round Top, Comp. Rear</t>
  </si>
  <si>
    <t>CM-0003S-5</t>
  </si>
  <si>
    <t>DXT Big Dot - Colt Officers &amp; Defender 3.5" Round Top, Comp. Rear</t>
  </si>
  <si>
    <t>CM-0007S-5</t>
  </si>
  <si>
    <t>DXT Big Dot - Colt XSE Government 5"</t>
  </si>
  <si>
    <t>CM-0009S-5</t>
  </si>
  <si>
    <t>DXT Big Dot - Colt XSE Officers 3.5"</t>
  </si>
  <si>
    <t>CM-0011P-5</t>
  </si>
  <si>
    <t>DXT Big Dot - Colt 380 Govt, Mustang</t>
  </si>
  <si>
    <t>Mustang</t>
  </si>
  <si>
    <t>CM-0011P-6</t>
  </si>
  <si>
    <t>DXT Standard Dot - Colt 380 Govt, Mustang</t>
  </si>
  <si>
    <t>CM-0012P-5</t>
  </si>
  <si>
    <t>DXT Big Dot - Colt 380 XSP</t>
  </si>
  <si>
    <t>CM-0012P-6</t>
  </si>
  <si>
    <t>DXT Standard Dot - Colt 380 XSP</t>
  </si>
  <si>
    <t>CX-0002P-1</t>
  </si>
  <si>
    <t>Cowboy Standard Dot White, .500H</t>
  </si>
  <si>
    <t>Cowboy</t>
  </si>
  <si>
    <t>DXS</t>
  </si>
  <si>
    <t>CZ-0002S-5</t>
  </si>
  <si>
    <t>DXT Big Dot - CZ 75B &amp; 85B</t>
  </si>
  <si>
    <t>75B</t>
  </si>
  <si>
    <t>CZ-0002S-6</t>
  </si>
  <si>
    <t>DXT Standard Dot - CZ 75B &amp; 85B</t>
  </si>
  <si>
    <t>CZ-0003S-5</t>
  </si>
  <si>
    <t>DXT Big Dot - CZ 97B</t>
  </si>
  <si>
    <t>97B</t>
  </si>
  <si>
    <t>CZ-0003S-6</t>
  </si>
  <si>
    <t>DXT Standard Dot - CZ 97B</t>
  </si>
  <si>
    <t>CZ-0004S-5</t>
  </si>
  <si>
    <t>DXT Big Dot - CZ Rami</t>
  </si>
  <si>
    <t>RAMI</t>
  </si>
  <si>
    <t>CZ-0004S-6</t>
  </si>
  <si>
    <t>DXT Standard Dot - CZ Rami</t>
  </si>
  <si>
    <t>CZ-0005S-5</t>
  </si>
  <si>
    <t>DXT Big Dot - CZ 40B</t>
  </si>
  <si>
    <t>40B</t>
  </si>
  <si>
    <t>CZ-0006S-5</t>
  </si>
  <si>
    <t>DXT Big Dot - CZ PO1 &amp; 83</t>
  </si>
  <si>
    <t>PO1</t>
  </si>
  <si>
    <t>CZ-0006S-6</t>
  </si>
  <si>
    <t>DXT Standard Dot - CZ PO1 &amp; 83</t>
  </si>
  <si>
    <t>CZ-0007S-5</t>
  </si>
  <si>
    <t>DXT Big Dot - CZ P-07 &amp; P-09</t>
  </si>
  <si>
    <t>PO7</t>
  </si>
  <si>
    <t>CZ-0007S-6</t>
  </si>
  <si>
    <t>DXT Standard Dot - CZ P-07 &amp; P-09</t>
  </si>
  <si>
    <t>CZ-0008S-5</t>
  </si>
  <si>
    <t>DXT Big Dot - CZ P10</t>
  </si>
  <si>
    <t>P10</t>
  </si>
  <si>
    <t>CZ-0008S-6</t>
  </si>
  <si>
    <t>DXT Standard Dot - CZ P10</t>
  </si>
  <si>
    <t>Yellow</t>
  </si>
  <si>
    <t>CZ-F009S-5</t>
  </si>
  <si>
    <t>F8 Night Sight - CZ P10</t>
  </si>
  <si>
    <t>Dovetail Measuring Gauge</t>
  </si>
  <si>
    <t>FN-0001P-3</t>
  </si>
  <si>
    <t>DXW Big Dot - FNS9, 9C, 9L, 40L, FNX9</t>
  </si>
  <si>
    <t>FNH</t>
  </si>
  <si>
    <t>FNS</t>
  </si>
  <si>
    <t>FN-0001P-4</t>
  </si>
  <si>
    <t>DXW Standard Dot - FNS9, 9C, 9L, 40L, FNX9</t>
  </si>
  <si>
    <t>FN-0002P-3</t>
  </si>
  <si>
    <t>DXW Big Dot - FNS40, 40C, FNX40</t>
  </si>
  <si>
    <t>FN-0002P-4</t>
  </si>
  <si>
    <t>DXW Standard Dot - FNS40, 40C, FNX40</t>
  </si>
  <si>
    <t>GA-0001T-1</t>
  </si>
  <si>
    <t>RU-GAT™ Ruger Flash Hider - CSAT Glass Assault Tool</t>
  </si>
  <si>
    <t>GA-0002T-1</t>
  </si>
  <si>
    <t>WL-GAT™ Surefire 200 &amp; 300 - CSAT Weapon Light Glass Assault Tool</t>
  </si>
  <si>
    <t>Supp</t>
  </si>
  <si>
    <t>GA-0004T-1</t>
  </si>
  <si>
    <t>WL-GAT™ Streamlight TLR - CSAT Weapon Light Glass Assault Tool</t>
  </si>
  <si>
    <t>GA-0005T-1</t>
  </si>
  <si>
    <t>WL-GAT™ Surefire 300 Ultra - CSAT Weapon Light Glass Assault Tool</t>
  </si>
  <si>
    <t>GL-0001S-1</t>
  </si>
  <si>
    <t>DXS Standard Dot - Glock 17,19,22-24,26,27,31-36,38</t>
  </si>
  <si>
    <t>GL-0001S-2</t>
  </si>
  <si>
    <t>DXS Big Dot - Glock 17,19,22-24,26,27,31-36,38</t>
  </si>
  <si>
    <t>GL-0001S-3</t>
  </si>
  <si>
    <t>DXW Big Dot - Glock 17,19,22-24,26,27,31-36,38</t>
  </si>
  <si>
    <t>GL-0001S-4</t>
  </si>
  <si>
    <t>DXW Standard Dot - Glock 17,19,22-24,26,27,31-36,38</t>
  </si>
  <si>
    <t>GL-0001S-5</t>
  </si>
  <si>
    <t>DXT Big Dot - Glock 17,19,22-24,26,27,31-36,38</t>
  </si>
  <si>
    <t>GL-0001S-6</t>
  </si>
  <si>
    <t>DXT Standard Dot - Glock 17,19,22-24,26,27,31-36,38</t>
  </si>
  <si>
    <t>GL-0002S-2</t>
  </si>
  <si>
    <t>DXS Big Dot - Glock 20,21,29,30,30S,37,41</t>
  </si>
  <si>
    <t>GL-0002S-3</t>
  </si>
  <si>
    <t>DXW Big Dot - Glock 20,21,29,30,30S,37,41</t>
  </si>
  <si>
    <t>GL-0002S-4</t>
  </si>
  <si>
    <t>DXW Standard Dot - Glock 20,21,29,30,30S,37,41</t>
  </si>
  <si>
    <t>GL-0002S-5</t>
  </si>
  <si>
    <t>DXT Big Dot - Glock 20,21,29,30,30S,37,41</t>
  </si>
  <si>
    <t>GL-0002S-6</t>
  </si>
  <si>
    <t>DXT Standard Dot - Glock 20,21,29,30,30S,37,41</t>
  </si>
  <si>
    <t>GL-0003S-2</t>
  </si>
  <si>
    <t>DXS Big Dot - Glock 42, 43, 43X, &amp; 48</t>
  </si>
  <si>
    <t>GL-0003S-3</t>
  </si>
  <si>
    <t>DXW Big Dot - Glock 42, 43, 43X, &amp; 48</t>
  </si>
  <si>
    <t>GL-0003S-4</t>
  </si>
  <si>
    <t>DXW Standard Dot - Glock 42, 43, 43X, &amp; 48</t>
  </si>
  <si>
    <t>GL-0003S-5</t>
  </si>
  <si>
    <t>DXT Big Dot - Glock 42, 43, 43X, &amp; 48</t>
  </si>
  <si>
    <t>GL-0003S-6</t>
  </si>
  <si>
    <t>DXT Standard Dot - Glock 42, 43, 43X, &amp; 48</t>
  </si>
  <si>
    <t>GL-0004S-1</t>
  </si>
  <si>
    <t>DXS Standard Dot - Glock Suppressor Hgt 17,19,22-24,26,27,31-36,38</t>
  </si>
  <si>
    <t>GL-0004S-2</t>
  </si>
  <si>
    <t>DXS Big Dot - Glock Suppressor Hgt 17,19,22-24,26,27,31-36,38</t>
  </si>
  <si>
    <t>GL-0004S-4</t>
  </si>
  <si>
    <t>DXW Standard Dot - Glock Suppressor Hgt 17,19,22-24,26,27,31-36,38</t>
  </si>
  <si>
    <t>GL-0004S-6</t>
  </si>
  <si>
    <t>DXT Standard Dot - Glock Suppressor Hgt 17,19,22-24,26,27,31-36,38</t>
  </si>
  <si>
    <t>GL-0005S-1</t>
  </si>
  <si>
    <t>DXS Standard Dot - Glock Suppressor Hgt 20,21,29,30,30S,37,41</t>
  </si>
  <si>
    <t>GL-0005S-3</t>
  </si>
  <si>
    <t>DXW Big Dot - Glock Suppressor Hgt 20,21,29,30,30S,37,41</t>
  </si>
  <si>
    <t>GL-0005S-4</t>
  </si>
  <si>
    <t>DXW Standard Dot - Glock Suppressor Hgt 20,21,29,30,30S,37,41</t>
  </si>
  <si>
    <t>GL-0005S-5</t>
  </si>
  <si>
    <t>DXT Big Dot - Glock Suppressor Hgt 20,21,29,30,30S,37,41</t>
  </si>
  <si>
    <t>DXT Standard Dot - Glock Suppressor Hgt 20,21,29,30,30S,37,41</t>
  </si>
  <si>
    <t>DXT2 Big Dot Orange - Glock 17,19,22-24,26,27,31-36,38</t>
  </si>
  <si>
    <t>DXT2 Big Dot Yellow - Glock 17,19,22-24,26,27,31-36,38</t>
  </si>
  <si>
    <t>DXT2 Big Dot Orange - Glock 20,21,29,30,30S,37,41</t>
  </si>
  <si>
    <t>DXT2 Big Dot Yellow - Glock 20,21,29,30,30S,37,41</t>
  </si>
  <si>
    <t>F8 Night Sight - Glock 17,19,22-24,26,27,31-36,38</t>
  </si>
  <si>
    <t>F8 Night Sight - Glock 20,21,29,30,30S,37,41</t>
  </si>
  <si>
    <t>RAM Night Sights Green - Glock 17,19,22-24,26,27,31-36,38</t>
  </si>
  <si>
    <t>GL-R012P-6G-BULK</t>
  </si>
  <si>
    <t>RAM Night Sights Orange - Glock 17,19,22-24,26,27,31-36,38</t>
  </si>
  <si>
    <t>GL-R012P-6N-BULK</t>
  </si>
  <si>
    <t>RAM Night Sights Green - Glock 20,21,29,30,30S,37,41</t>
  </si>
  <si>
    <t>GL-R013P-6G-BULK</t>
  </si>
  <si>
    <t>RAM Night Sights Orange - Glock 20,21,29,30,30S,37,41</t>
  </si>
  <si>
    <t>GL-R013P-6N-BULK</t>
  </si>
  <si>
    <t>RAM Night Sights Green - Glock 42, 43, 43X, &amp; 48</t>
  </si>
  <si>
    <t>GL-R014P-6G-BULK</t>
  </si>
  <si>
    <t>RAM Night Sights Orange - Glock 42, 43, 43X, &amp; 48</t>
  </si>
  <si>
    <t>GL-R014P-6N-BULK</t>
  </si>
  <si>
    <t>HK-0001S-5</t>
  </si>
  <si>
    <t>DXT Big Dot - HK P7 M8 &amp; M13</t>
  </si>
  <si>
    <t>P7</t>
  </si>
  <si>
    <t>HK-0001S-6</t>
  </si>
  <si>
    <t>DXT Standard Dot - HK P7 M8 &amp; M13</t>
  </si>
  <si>
    <t>HK-0002S-5</t>
  </si>
  <si>
    <t>DXT Big Dot - HK USP</t>
  </si>
  <si>
    <t>USP</t>
  </si>
  <si>
    <t>HK-0002S-6</t>
  </si>
  <si>
    <t>DXT Standard Dot - HK USP</t>
  </si>
  <si>
    <t>HK-0003S-5</t>
  </si>
  <si>
    <t>DXT Big Dot - HK P7 PSP</t>
  </si>
  <si>
    <t>HK-0003S-6</t>
  </si>
  <si>
    <t>DXT Standard Dot - HK P7 PSP</t>
  </si>
  <si>
    <t>HK-0011S-5</t>
  </si>
  <si>
    <t>DXT Big Dot - HK P2000</t>
  </si>
  <si>
    <t>P2000</t>
  </si>
  <si>
    <t>HK-0011S-6</t>
  </si>
  <si>
    <t>DXT Standard Dot - HK P2000</t>
  </si>
  <si>
    <t>HK-0012S-5</t>
  </si>
  <si>
    <t>DXT Big Dot - HK P2000 SK</t>
  </si>
  <si>
    <t>HK-0014S-5</t>
  </si>
  <si>
    <t>DXT Big Dot - HK P30, 45, 45C &amp; VP9</t>
  </si>
  <si>
    <t>VP9</t>
  </si>
  <si>
    <t>HK-0014S-6</t>
  </si>
  <si>
    <t>DXT Standard Dot - HK P30, 45, 45C &amp; VP9</t>
  </si>
  <si>
    <t>HK-1011-3</t>
  </si>
  <si>
    <t>Ghost Ring Rear &amp; Big Dot Tritium Front - HK 91,93,94 MP5</t>
  </si>
  <si>
    <t>MP5</t>
  </si>
  <si>
    <t>Ghost Ring Rear &amp; Standard Dot Tritium Front - HK 91,93,94 MP5</t>
  </si>
  <si>
    <t>HK-1012-3</t>
  </si>
  <si>
    <t>Ghost Ring Rear &amp; Big Dot Tritium Front - HK USC, UMP, G36, SL8</t>
  </si>
  <si>
    <t>UMP</t>
  </si>
  <si>
    <t>HK-1012-4</t>
  </si>
  <si>
    <t>Ghost Ring Rear &amp; Standard Dot Tritium Front - HK USC, UMP, G36, SL8</t>
  </si>
  <si>
    <t>Other</t>
  </si>
  <si>
    <t>KA-0001S-3</t>
  </si>
  <si>
    <t>DXW Big Dot - Kahr Pre 05 (except E, CW, CM)</t>
  </si>
  <si>
    <t>CW</t>
  </si>
  <si>
    <t>KA-0001S-4</t>
  </si>
  <si>
    <t>DXW Standard Dot - Kahr Pre 05 (except E, CW, CM)</t>
  </si>
  <si>
    <t>KA-0001S-5</t>
  </si>
  <si>
    <t>DXT Big Dot - Kahr Pre 05 (except E, CW, CM)</t>
  </si>
  <si>
    <t>KA-0001S-6</t>
  </si>
  <si>
    <t>DXT Standard Dot - Kahr Pre 05 (except E, CW, CM)</t>
  </si>
  <si>
    <t>DXW Big Dot - Kahr Post 04 (except E, CW, CM)</t>
  </si>
  <si>
    <t>DXT Big Dot - Kahr Post 04 (except E, CW, CM)</t>
  </si>
  <si>
    <t>DXT Standard Dot - Kahr Post 04 (except E, CW, CM)</t>
  </si>
  <si>
    <t>KA-0005S-3</t>
  </si>
  <si>
    <t>DXW Big Dot - Kahr P380</t>
  </si>
  <si>
    <t>P380</t>
  </si>
  <si>
    <t>KA-0005S-4</t>
  </si>
  <si>
    <t>DXW Standard Dot - Kahr P380</t>
  </si>
  <si>
    <t>KB-0003S-3</t>
  </si>
  <si>
    <t>DXW Big Dot - Kimber 1911 Compact &amp; Pro Carry</t>
  </si>
  <si>
    <t>KB-0003S-4</t>
  </si>
  <si>
    <t>DXW Standard Dot - Kimber 1911 Compact &amp; Pro Carry</t>
  </si>
  <si>
    <t>KB-0004A-3</t>
  </si>
  <si>
    <t>DXW Big Dot - Kimber 1911 Target</t>
  </si>
  <si>
    <t>KB-0004A-4</t>
  </si>
  <si>
    <t>DXW Standard Dot - Kimber 1911 Target</t>
  </si>
  <si>
    <t>KB-0004A-5</t>
  </si>
  <si>
    <t>DXT Big Dot - Kimber 1911 Target</t>
  </si>
  <si>
    <t>KB-0004A-6</t>
  </si>
  <si>
    <t>DXT Standard Dot - Kimber 1911 Target</t>
  </si>
  <si>
    <t>KB-0005S-2</t>
  </si>
  <si>
    <t>DXS Big Dot - Kimber Micro</t>
  </si>
  <si>
    <t>Micro</t>
  </si>
  <si>
    <t>KB-0005S-3</t>
  </si>
  <si>
    <t>DXW Big Dot - Kimber Micro</t>
  </si>
  <si>
    <t>KB-0005S-4</t>
  </si>
  <si>
    <t>DXW Standard Dot - Kimber Micro</t>
  </si>
  <si>
    <t>KB-0005S-5</t>
  </si>
  <si>
    <t>DXT Big Dot - Kimber Micro</t>
  </si>
  <si>
    <t>DXT Standard Dot - Kimber Micro</t>
  </si>
  <si>
    <t>KN-0002-5</t>
  </si>
  <si>
    <t>Ghost Ring WS &amp; Ramp - Knight MK-86/Wolverine/Disc/Big Horn, Round Top Receiver</t>
  </si>
  <si>
    <t>Knight</t>
  </si>
  <si>
    <t>KT-0001S-5</t>
  </si>
  <si>
    <t>DXT Big Dot - KelTec P11 &amp; P40</t>
  </si>
  <si>
    <t>KelTec</t>
  </si>
  <si>
    <t>P11</t>
  </si>
  <si>
    <t>KT-0002S-3</t>
  </si>
  <si>
    <t>DXW Big Dot - KelTec PF9, DVTL cut</t>
  </si>
  <si>
    <t>PF9</t>
  </si>
  <si>
    <t>LG-0001-5</t>
  </si>
  <si>
    <t>Ghost Ring WS - Legacy/Rossi/Win 92</t>
  </si>
  <si>
    <t>Ghost Ring WS - Mauser 98, 96, 95</t>
  </si>
  <si>
    <t>Rail</t>
  </si>
  <si>
    <t>Rail+GRA Trit Banded/Wings</t>
  </si>
  <si>
    <t>Rail+GRA Paint Banded/Wings</t>
  </si>
  <si>
    <t>MB-3000R-5</t>
  </si>
  <si>
    <t>SHOTRAIL, Ghost Ring, &amp; White Stripe - Mossberg 500, 590, 930</t>
  </si>
  <si>
    <t>Rail+GRA Paint</t>
  </si>
  <si>
    <t>Rail+GRA Tritium</t>
  </si>
  <si>
    <t>MB-6001R-N</t>
  </si>
  <si>
    <t>Lever Scout Mount - Mossberg 464, 464 SPX</t>
  </si>
  <si>
    <t>ML-0006-5</t>
  </si>
  <si>
    <t>Ghost Ring WS - Marlin 39, 1897, dvtl front</t>
  </si>
  <si>
    <t>ML-0007-5</t>
  </si>
  <si>
    <t>Ghost Ring WS - Marlin 39, Integral Ramp</t>
  </si>
  <si>
    <t>ML-0012-5</t>
  </si>
  <si>
    <t>Ghost Ring WS - Marlin 336, 1894 &amp; 30AS, Integral Ramp</t>
  </si>
  <si>
    <t>Ghost Ring WS, use with Lever Rail™ - Marlin 336 &amp; 1894, Integral Ramp</t>
  </si>
  <si>
    <t>ML-1002-5</t>
  </si>
  <si>
    <t>Lever Rail Ghost Ring WS - Marlin 336</t>
  </si>
  <si>
    <t>ML-1004-5</t>
  </si>
  <si>
    <t>Lever Rail Ghost Ring WS - Marlin 1894</t>
  </si>
  <si>
    <t>30AS</t>
  </si>
  <si>
    <t>ML-6000R-N</t>
  </si>
  <si>
    <t>Lever Scout Mount - Marlin 1895 .45-70, .450, .444</t>
  </si>
  <si>
    <t>ML-6001R-N</t>
  </si>
  <si>
    <t>Lever Scout Mount - Marlin 336 and 308MX</t>
  </si>
  <si>
    <t>ML-6002R-N</t>
  </si>
  <si>
    <t>Lever Scout Mount - Marlin 1894</t>
  </si>
  <si>
    <t>ML-9905-1</t>
  </si>
  <si>
    <t>Longer Screw - Marlin 1895/336/1894 Lever Rail</t>
  </si>
  <si>
    <t>MV-0001P-3</t>
  </si>
  <si>
    <t>DXW Big Dot - Bulgarian Makarov</t>
  </si>
  <si>
    <t>Bulgarian</t>
  </si>
  <si>
    <t>Makarov</t>
  </si>
  <si>
    <t>MV-0001P-4</t>
  </si>
  <si>
    <t>DXW Standard Dot - Bulgarian Makarov</t>
  </si>
  <si>
    <t>NA-0001P-3</t>
  </si>
  <si>
    <t>DXW Big Dot - NAA Guardian</t>
  </si>
  <si>
    <t>Guardian</t>
  </si>
  <si>
    <t>NE-0001S-2</t>
  </si>
  <si>
    <t>DXS Big Dot - Colt Govt. 5"</t>
  </si>
  <si>
    <t>NE-0001S-3</t>
  </si>
  <si>
    <t>DXW Big Dot - Colt Govt. 5"</t>
  </si>
  <si>
    <t>NE-0001S-4</t>
  </si>
  <si>
    <t>DXW Standard Dot - Colt Govt. 5"</t>
  </si>
  <si>
    <t>NE-0001S-5</t>
  </si>
  <si>
    <t>DXT Big Dot - Colt Govt. 5"</t>
  </si>
  <si>
    <t>NE-0001S-6</t>
  </si>
  <si>
    <t>DXT Standard Dot - Colt Govt. 5"</t>
  </si>
  <si>
    <t>NE-0002S-1</t>
  </si>
  <si>
    <t>DXS Standard Dot - Colt Commander 4.25"</t>
  </si>
  <si>
    <t>NE-0002S-5</t>
  </si>
  <si>
    <t>DXT Big Dot - Colt Commander 4.25"</t>
  </si>
  <si>
    <t>NE-0002S-6</t>
  </si>
  <si>
    <t>DXT Standard Dot - Colt Commander 4.25"</t>
  </si>
  <si>
    <t>NE-0003S-5</t>
  </si>
  <si>
    <t>DXT Big Dot - Colt Officers ACP &amp; Defender 3.5"</t>
  </si>
  <si>
    <t>NE-0003S-6</t>
  </si>
  <si>
    <t>DXT Standard Dot - Colt Officers ACP &amp; Defender 3.5"</t>
  </si>
  <si>
    <t>NE-0004S-3</t>
  </si>
  <si>
    <t>DXW Big Dot - Colt Govt. 5" Novak rear</t>
  </si>
  <si>
    <t>NE-0004S-4</t>
  </si>
  <si>
    <t>DXW Standard Dot - Colt Govt. 5" Novak rear</t>
  </si>
  <si>
    <t>NE-0004S-5</t>
  </si>
  <si>
    <t>DXT Big Dot - Colt Govt. 5" Novak rear</t>
  </si>
  <si>
    <t>NE-0004S-6</t>
  </si>
  <si>
    <t>DXT Standard Dot - Colt Govt. 5" Novak rear</t>
  </si>
  <si>
    <t>NE-0005S-3</t>
  </si>
  <si>
    <t>DXW Big Dot - Colt Commander 4.25" Novak rear</t>
  </si>
  <si>
    <t>NE-0005S-5</t>
  </si>
  <si>
    <t>DXT Big Dot - Colt Commander 4.25" Novak rear</t>
  </si>
  <si>
    <t>NE-0005S-6</t>
  </si>
  <si>
    <t>DXT Standard Dot - Colt Commander 4.25" Novak rear</t>
  </si>
  <si>
    <t>NE-0006S-3</t>
  </si>
  <si>
    <t>DXW Big Dot - Colt Officers ACP &amp; Defender 3.5" Novak rear</t>
  </si>
  <si>
    <t>NE-0006S-4</t>
  </si>
  <si>
    <t>DXW Standard Dot - Colt Officers ACP &amp; Defender 3.5" Novak rear</t>
  </si>
  <si>
    <t>NE-0006S-5</t>
  </si>
  <si>
    <t>DXT Big Dot - Colt Officers ACP &amp; Defender 3.5" Novak rear</t>
  </si>
  <si>
    <t>NE-0006S-6</t>
  </si>
  <si>
    <t>DXT Standard Dot - Colt Officers ACP &amp; Defender 3.5" Novak rear</t>
  </si>
  <si>
    <t>DXT Big Dot - Colt Enhanced Officers ACP 3.5"</t>
  </si>
  <si>
    <t>NE-0013A-5</t>
  </si>
  <si>
    <t>DXT Big Dot - Colt 1911 &amp; others, all barrel lengths, BoMar BCMS Cut</t>
  </si>
  <si>
    <t>NE-0013A-6</t>
  </si>
  <si>
    <t>DXT Standard Dot - Colt 1911 &amp; others, all barrel lengths, BoMar BCMS Cut</t>
  </si>
  <si>
    <t>PO-0001S-5</t>
  </si>
  <si>
    <t>DXT Big Dot - Para Ordnance Novak Style rear</t>
  </si>
  <si>
    <t>PO-0001S-6</t>
  </si>
  <si>
    <t>DXT Standard Dot - Para Ordnance Novak Style rear</t>
  </si>
  <si>
    <t>PO-0002A-3</t>
  </si>
  <si>
    <t>DXW Big Dot - Para Ordnance Adjustable rear</t>
  </si>
  <si>
    <t>PO-0002A-5</t>
  </si>
  <si>
    <t>DXT Big Dot - Para Ordnance Adjustable rear</t>
  </si>
  <si>
    <t>PO-0002A-6</t>
  </si>
  <si>
    <t>DXT Standard Dot - Para Ordnance Adjustable rear</t>
  </si>
  <si>
    <t>PO-0004S-5</t>
  </si>
  <si>
    <t>DXT Big Dot - Para Ordnance Trapezoidal rear</t>
  </si>
  <si>
    <t>PO-0004S-6</t>
  </si>
  <si>
    <t>DXT Standard Dot - Para Ordnance Trapezoidal rear</t>
  </si>
  <si>
    <t>RE-0001-5</t>
  </si>
  <si>
    <t>Ghost Ring WS - Remington 700</t>
  </si>
  <si>
    <t>RE-0002-5</t>
  </si>
  <si>
    <t>Ghost Ring WS - Remington 700 Muzzle Loader, .340 Ramp</t>
  </si>
  <si>
    <t>RE-0005-5</t>
  </si>
  <si>
    <t>Ghost Ring WS - Remington 7, 600, 660,  Mohawk, .340 Ramp</t>
  </si>
  <si>
    <t>RE-0006-3</t>
  </si>
  <si>
    <t>DXW Big Dot - Remington Rifles &amp; Shotguns, 2 Groove Rear Sight Base</t>
  </si>
  <si>
    <t>RE-0006-4</t>
  </si>
  <si>
    <t>DXW Standard Dot - Remington Rifles &amp; Shotguns, 2 Groove Rear Sight Base</t>
  </si>
  <si>
    <t>RE-0009-5</t>
  </si>
  <si>
    <t>Winged Ghost Ring &amp; White Stripe front - Remington 870,1100,1187</t>
  </si>
  <si>
    <t>Rear / Front Banded/Wings Paint</t>
  </si>
  <si>
    <t>RE-0012S-5</t>
  </si>
  <si>
    <t>DXT Big Dot - Remington R1 (not Enhanced)</t>
  </si>
  <si>
    <t>RE-0012S-6</t>
  </si>
  <si>
    <t>DXT Standard Dot - Remington R1 (not Enhanced)</t>
  </si>
  <si>
    <t>Rear / Front Banded/Wings Tritium</t>
  </si>
  <si>
    <t>RE-1002-4</t>
  </si>
  <si>
    <t>Winged Ghost Ring &amp; Standard Dot Tritium front - Remington 7400/7600</t>
  </si>
  <si>
    <t>RE-2003N-N</t>
  </si>
  <si>
    <t>Ghost Ring with Integral Weaver Base - Remington 700</t>
  </si>
  <si>
    <t>RP-0001S-5</t>
  </si>
  <si>
    <t>DXT Big Dot - Ruger P85 &amp; P89 Auto Pistols</t>
  </si>
  <si>
    <t>P85</t>
  </si>
  <si>
    <t>RP-0001S-6</t>
  </si>
  <si>
    <t>DXT Standard Dot - Ruger P85 &amp; P89 Auto Pistols</t>
  </si>
  <si>
    <t>RP-0002S-5</t>
  </si>
  <si>
    <t>DXT Big Dot - Ruger P90 P94 P95 &amp; P97 Auto Pistols</t>
  </si>
  <si>
    <t>P90</t>
  </si>
  <si>
    <t>RP-0003S-2</t>
  </si>
  <si>
    <t>DXS Big Dot - Ruger Redhawk.44, Super Redhawk.44 &amp; GP 100</t>
  </si>
  <si>
    <t>GP 100</t>
  </si>
  <si>
    <t>RP-0003S-4</t>
  </si>
  <si>
    <t>DXW Standard Dot - Ruger Redhawk.44, Super Redhawk.44 &amp; GP 100</t>
  </si>
  <si>
    <t>RP-0005S-3</t>
  </si>
  <si>
    <t>DXW Big Dot - Ruger Security Six</t>
  </si>
  <si>
    <t>Security Six</t>
  </si>
  <si>
    <t>RP-0005S-4</t>
  </si>
  <si>
    <t>DXW Standard Dot - Ruger Security Six</t>
  </si>
  <si>
    <t>RP-0006S-3</t>
  </si>
  <si>
    <t>DXW Big Dot - Ruger Alaskan</t>
  </si>
  <si>
    <t>Alaskan</t>
  </si>
  <si>
    <t>RP-0006S-4</t>
  </si>
  <si>
    <t>DXW Standard Dot - Ruger Alaskan</t>
  </si>
  <si>
    <t>RP-0007S-5</t>
  </si>
  <si>
    <t>DXT Big Dot - Ruger SR9, SR9C, SR40, SR40C</t>
  </si>
  <si>
    <t>SR9</t>
  </si>
  <si>
    <t>RP-0007S-6</t>
  </si>
  <si>
    <t>DXT Standard Dot - Ruger SR9, SR9C, SR40, SR40C</t>
  </si>
  <si>
    <t>LCR</t>
  </si>
  <si>
    <t>RP-0009S-3</t>
  </si>
  <si>
    <t>DXW Big Dot - Ruger LC9, LC9s, LC380</t>
  </si>
  <si>
    <t>LC9</t>
  </si>
  <si>
    <t>RP-0009S-4</t>
  </si>
  <si>
    <t>DXW Standard Dot - Ruger LC9, LC9s, LC380</t>
  </si>
  <si>
    <t>RP-0009S-6</t>
  </si>
  <si>
    <t>DXT Standard Dot - Ruger LC9, LC9s, LC380</t>
  </si>
  <si>
    <t>RP-0010S-3</t>
  </si>
  <si>
    <t>DXW Big Dot - Ruger SR 1911 (5" only)</t>
  </si>
  <si>
    <t>DXT Big Dot - Ruger American</t>
  </si>
  <si>
    <t>American</t>
  </si>
  <si>
    <t>RP-0012A-3</t>
  </si>
  <si>
    <t>DXW Big Dot - Ruger 1911 Target</t>
  </si>
  <si>
    <t>RP-0012A-4</t>
  </si>
  <si>
    <t>DXW Standard Dot - Ruger 1911 Target</t>
  </si>
  <si>
    <t>RP-0012A-5</t>
  </si>
  <si>
    <t>DXT Big Dot - Ruger 1911 Target</t>
  </si>
  <si>
    <t>RP-0012A-6</t>
  </si>
  <si>
    <t>DXT Standard Dot - Ruger 1911 Target</t>
  </si>
  <si>
    <t>Front Paint</t>
  </si>
  <si>
    <t>10/22</t>
  </si>
  <si>
    <t>RU-0002-5</t>
  </si>
  <si>
    <t>Ruger #3 - Ghost-Ring Aperture Set</t>
  </si>
  <si>
    <t>RU-0003A-5</t>
  </si>
  <si>
    <t>Ghost Ring WS - Ruger #1</t>
  </si>
  <si>
    <t>RU-0007-5</t>
  </si>
  <si>
    <t>Ruger 77/22 &amp; 77/44 - Ghost-Ring Aperture Set</t>
  </si>
  <si>
    <t>RU-0009A-5</t>
  </si>
  <si>
    <t>Ruger 77 - Ghost-Ring Aperture Set - Breech</t>
  </si>
  <si>
    <t>RU-0021-5</t>
  </si>
  <si>
    <t>Ghost Ring WS - Ruger Mini 14 Ranch Rifle</t>
  </si>
  <si>
    <t>Mini 14</t>
  </si>
  <si>
    <t>RU-0022-5</t>
  </si>
  <si>
    <t>Ghost Ring WS - Ruger Mini 14 Standard Rifle</t>
  </si>
  <si>
    <t>RU-1001-5</t>
  </si>
  <si>
    <t>Lever Rail Ghost Ring WS - Ruger 10/22</t>
  </si>
  <si>
    <t>RU-2001-2</t>
  </si>
  <si>
    <t>White Stripe Front - Ruger Mini 14 &amp; Ranch Rifle</t>
  </si>
  <si>
    <t>RU-2003N-N</t>
  </si>
  <si>
    <t>Ruger Backup - Ghost-Ring Aperture Sight</t>
  </si>
  <si>
    <t>GSR</t>
  </si>
  <si>
    <t>J Frame</t>
  </si>
  <si>
    <t>RV-0002N-4</t>
  </si>
  <si>
    <t>Standard Dot Tritium - S&amp;W M&amp;P J Frame w/ XS White Dot Front</t>
  </si>
  <si>
    <t>Front Universal Epoxy Paint</t>
  </si>
  <si>
    <t>Front Universal Epoxy Tritium</t>
  </si>
  <si>
    <t>SG-2003-2</t>
  </si>
  <si>
    <t>Big Dot White - Shotgun, Bead on Plain Barrel</t>
  </si>
  <si>
    <t>SG-2010-1</t>
  </si>
  <si>
    <t>Standard Dot White - Benelli M1, uses factory attachment nut</t>
  </si>
  <si>
    <t>M1</t>
  </si>
  <si>
    <t>SG-2010-3</t>
  </si>
  <si>
    <t>Big Dot Tritium - Benelli M1, uses factory attachment nut</t>
  </si>
  <si>
    <t>SG-2010-4</t>
  </si>
  <si>
    <t>Standard Dot Tritium - Benelli M1, uses factory attachment nut</t>
  </si>
  <si>
    <t>Ember Standard Dot Orange - Beretta 1301</t>
  </si>
  <si>
    <t>Ember Standard Dot Yellow - Beretta 1301</t>
  </si>
  <si>
    <t>Standard Dot Tritium Orange - Beretta 1301</t>
  </si>
  <si>
    <t>Standard Dot Tritium Yellow - Beretta 1301</t>
  </si>
  <si>
    <t>SG-3001-1</t>
  </si>
  <si>
    <t>DX Standard Dot - Rem/Benelli Vent Rib</t>
  </si>
  <si>
    <t>SG-3001-4</t>
  </si>
  <si>
    <t>DXW Standard Dot - Rem/Benelli Vent Rib</t>
  </si>
  <si>
    <t>SG-3002-9</t>
  </si>
  <si>
    <t>X Rail Shotgun Vent Rib Express Set - 2 Rear Sights Only</t>
  </si>
  <si>
    <t>SG-7000PR-1</t>
  </si>
  <si>
    <t>XS Anti-Walk Pin for Versa Max 12 ga.</t>
  </si>
  <si>
    <t>SI-0001S-3</t>
  </si>
  <si>
    <t>DXW Big Dot - Sig P220, P227</t>
  </si>
  <si>
    <t>P220</t>
  </si>
  <si>
    <t>SI-0001S-4</t>
  </si>
  <si>
    <t>DXW Standard Dot - Sig P220, P227</t>
  </si>
  <si>
    <t>SI-0001S-6</t>
  </si>
  <si>
    <t>DXT Standard Dot - Sig P220, P227</t>
  </si>
  <si>
    <t>SI-0002S-2</t>
  </si>
  <si>
    <t>DXS Big Dot - Sig P225, P226, P228, P229, P320, Springfield XD, XDm &amp; XDs</t>
  </si>
  <si>
    <t>P320</t>
  </si>
  <si>
    <t>DXW Big Dot - Sig P225, P226, P228, P229, P320, Springfield XD, XDm &amp; XDs</t>
  </si>
  <si>
    <t>SI-0002S-4</t>
  </si>
  <si>
    <t>DXW Standard Dot - Sig P225, P226, P228, P229, P320, Springfield XD, XDm &amp; XDs</t>
  </si>
  <si>
    <t>DXT Big Dot - Sig P225, P226, P228, P229, P320, Springfield XD, XDm &amp; XDs</t>
  </si>
  <si>
    <t>SI-0002S-6</t>
  </si>
  <si>
    <t>DXT Standard Dot - Sig P225, P226, P228, P229, P320, Springfield XD, XDm &amp; XDs</t>
  </si>
  <si>
    <t>SI-0003S-3</t>
  </si>
  <si>
    <t>DXW Big Dot - Sig P239</t>
  </si>
  <si>
    <t>P239</t>
  </si>
  <si>
    <t>SI-0003S-4</t>
  </si>
  <si>
    <t>DXW Standard Dot - Sig P239</t>
  </si>
  <si>
    <t>SI-0003S-5</t>
  </si>
  <si>
    <t>DXT Big Dot - Sig P239</t>
  </si>
  <si>
    <t>SI-0004S-3</t>
  </si>
  <si>
    <t>DXW Big Dot - Sig P230</t>
  </si>
  <si>
    <t>P230</t>
  </si>
  <si>
    <t>SI-0004S-4</t>
  </si>
  <si>
    <t>DXW Standard Dot - Sig P230</t>
  </si>
  <si>
    <t>SI-0005S-3</t>
  </si>
  <si>
    <t>DXW Big Dot - Sig P245</t>
  </si>
  <si>
    <t>P245</t>
  </si>
  <si>
    <t>SI-0007P-3</t>
  </si>
  <si>
    <t>DXW Big Dot - Sig P238</t>
  </si>
  <si>
    <t>P238</t>
  </si>
  <si>
    <t>SI-0008S-3</t>
  </si>
  <si>
    <t>DXW Big Dot - Sig 1911 RCS</t>
  </si>
  <si>
    <t>SI-0008S-4</t>
  </si>
  <si>
    <t>DXW Standard Dot - Sig 1911 RCS</t>
  </si>
  <si>
    <t>SI-0008S-5</t>
  </si>
  <si>
    <t>DXT Big Dot - Sig 1911 RCS</t>
  </si>
  <si>
    <t>SI-0008S-6</t>
  </si>
  <si>
    <t>DXT Standard Dot - Sig 1911 RCS</t>
  </si>
  <si>
    <t>SI-0009S-3</t>
  </si>
  <si>
    <t>DXW Big Dot - Sig SP2022</t>
  </si>
  <si>
    <t>SP2022</t>
  </si>
  <si>
    <t>SI-0009S-6</t>
  </si>
  <si>
    <t>DXT Standard Dot - Sig SP2022</t>
  </si>
  <si>
    <t>P365</t>
  </si>
  <si>
    <t>SI-0010P-4</t>
  </si>
  <si>
    <t>DXW Standard Dot - Sig P938 &amp; P365</t>
  </si>
  <si>
    <t>SI-0011A-5</t>
  </si>
  <si>
    <t>DXT Big Dot - SIG Max Michel 1911</t>
  </si>
  <si>
    <t>DXT2 Big Dot Orange - Sig P320, P225, P226, P229, Springfield XD, XDm &amp; XDs</t>
  </si>
  <si>
    <t>DXT2 Big Dot Yellow - Sig P320, P225, P226, P229, Springfield XD, XDm &amp; XDs</t>
  </si>
  <si>
    <t>F8 Night Sight - Sig P320, P365, P225, P226, P229, Springfield XD, XDm &amp; XDs</t>
  </si>
  <si>
    <t>RAM Night Sights Green - Sig P320, P365, P225, P226, P229, Springfield</t>
  </si>
  <si>
    <t>SI-R015P-6G-BULK</t>
  </si>
  <si>
    <t>RAM Night Sights Orange - Sig P320, P365, P225, P226, P229, Springfiel</t>
  </si>
  <si>
    <t>SI-R015P-6N-BULK</t>
  </si>
  <si>
    <t>RAM Night Sights Orange - Sig P320, P365, P225, P226, P229, Sprin</t>
  </si>
  <si>
    <t>SM-6097R-N</t>
  </si>
  <si>
    <t>Clifton Scout Mount - .97 inside diameter</t>
  </si>
  <si>
    <t>Clifton</t>
  </si>
  <si>
    <t>.97 ID</t>
  </si>
  <si>
    <t>SM-6098R-N</t>
  </si>
  <si>
    <t>Clifton Scout Mount - .98 inside diameter</t>
  </si>
  <si>
    <t>.98 ID</t>
  </si>
  <si>
    <t>SM-6099R-N</t>
  </si>
  <si>
    <t>Clifton Scout Mount - .99 inside diameter</t>
  </si>
  <si>
    <t>.99 ID</t>
  </si>
  <si>
    <t>SM-6100R-N</t>
  </si>
  <si>
    <t>Clifton Scout Mount - 1.00 inside diameter</t>
  </si>
  <si>
    <t>1.0 ID</t>
  </si>
  <si>
    <t>SM-6106R-N</t>
  </si>
  <si>
    <t>Clifton Scout Mount - 1.06 inside diameter</t>
  </si>
  <si>
    <t>1.06 ID</t>
  </si>
  <si>
    <t>SO-2000N-N</t>
  </si>
  <si>
    <t>Ghost Ring Backup - Sako</t>
  </si>
  <si>
    <t>Sako</t>
  </si>
  <si>
    <t>SP-0002S-3</t>
  </si>
  <si>
    <t>DXW Big Dot - Springfield 1911A1 Loaded, TRP, Operator, Novak rear</t>
  </si>
  <si>
    <t>SP-0002S-5</t>
  </si>
  <si>
    <t>DXT Big Dot - Springfield 1911A1 Loaded, TRP, Operator, Novak rear</t>
  </si>
  <si>
    <t>SP-0002S-6</t>
  </si>
  <si>
    <t>DXT Standard Dot - Springfield 1911A1 Loaded, TRP, Operator, Novak rear</t>
  </si>
  <si>
    <t>SP-0003S-2</t>
  </si>
  <si>
    <t>DXS Big Dot - Springfield Champion &amp; Compact, Novak rear</t>
  </si>
  <si>
    <t>SP-0003S-3</t>
  </si>
  <si>
    <t>DXW Big Dot - Springfield Champion &amp; Compact, Novak rear</t>
  </si>
  <si>
    <t>SP-0003S-4</t>
  </si>
  <si>
    <t>DXW Standard Dot - Springfield Champion &amp; Compact, Novak rear</t>
  </si>
  <si>
    <t>SP-0003S-5</t>
  </si>
  <si>
    <t>DXT Big Dot - Springfield Champion &amp; Compact, Novak rear</t>
  </si>
  <si>
    <t>SP-0003S-6</t>
  </si>
  <si>
    <t>DXT Standard Dot - Springfield Champion &amp; Compact, Novak rear</t>
  </si>
  <si>
    <t>SP-0004S-5</t>
  </si>
  <si>
    <t>DXT Big Dot - Springfield Ultra Compact &amp; Micro Compact, Novak rear</t>
  </si>
  <si>
    <t>SP-0005A-3</t>
  </si>
  <si>
    <t>DXW Big Dot - Springfield Trophy Match &amp; Range Officer, LPA</t>
  </si>
  <si>
    <t>SP-0005A-4</t>
  </si>
  <si>
    <t>DXW Standard Dot - Springfield Trophy Match &amp; Range Officer, LPA</t>
  </si>
  <si>
    <t>SP-0005A-5</t>
  </si>
  <si>
    <t>DXT Big Dot - Springfield Trophy Match &amp; Range Officer, LPA</t>
  </si>
  <si>
    <t>SP-0005A-6</t>
  </si>
  <si>
    <t>DXT Standard Dot - Springfield Trophy Match &amp; Range Officer, LPA</t>
  </si>
  <si>
    <t>SP-0006S-3</t>
  </si>
  <si>
    <t>DXW Big Dot - Springfield Armory EMP</t>
  </si>
  <si>
    <t>SP-0006S-4</t>
  </si>
  <si>
    <t>DXW Standard Dot - Springfield Armory EMP</t>
  </si>
  <si>
    <t>SP-0006S-5</t>
  </si>
  <si>
    <t>DXT Big Dot - Springfield Armory EMP</t>
  </si>
  <si>
    <t>SP-0006S-6</t>
  </si>
  <si>
    <t>DXT Standard Dot - Springfield Armory EMP</t>
  </si>
  <si>
    <t>SP-0007A-3</t>
  </si>
  <si>
    <t>DXW Big Dot - Springfield 1911 BoMar BCMS Rear</t>
  </si>
  <si>
    <t>SP-0007A-5</t>
  </si>
  <si>
    <t>DXT Big Dot - Springfield 1911 BoMar BCMS Rear</t>
  </si>
  <si>
    <t>SP-0007A-6</t>
  </si>
  <si>
    <t>DXT Standard Dot - Springfield 1911 BoMar BCMS Rear</t>
  </si>
  <si>
    <t>SR-0001-4</t>
  </si>
  <si>
    <t>Ghost Ring &amp; Standard Dot Tritium Front - Springfield M1A Scout, 18" bbl</t>
  </si>
  <si>
    <t>SR-2004S-6</t>
  </si>
  <si>
    <t>White Stripe Front - Springfield M14 EBR USN2 Version .580H</t>
  </si>
  <si>
    <t>ST-0003S-3</t>
  </si>
  <si>
    <t>DXW Big Dot - STI Pistols Full Size</t>
  </si>
  <si>
    <t>STI</t>
  </si>
  <si>
    <t>ST-0003S-5</t>
  </si>
  <si>
    <t>DXT Big Dot - STI Pistols Full Size</t>
  </si>
  <si>
    <t>ST-0004S-3</t>
  </si>
  <si>
    <t>DXW Big Dot - STI Pistols Commander &amp; Compact Size</t>
  </si>
  <si>
    <t>ST-0004S-4</t>
  </si>
  <si>
    <t>DXW Standard Dot - STI Pistols Commander &amp; Compact Size</t>
  </si>
  <si>
    <t>ST-0004S-5</t>
  </si>
  <si>
    <t>DXT Big Dot - STI Pistols Commander &amp; Compact Size</t>
  </si>
  <si>
    <t>ST-0005A-3</t>
  </si>
  <si>
    <t>DXW Big Dot - STI Pistols BoMar BCMS Adjustable</t>
  </si>
  <si>
    <t>ST-0005A-4</t>
  </si>
  <si>
    <t>DXW Standard Dot - STI Pistols BoMar BCMS Adjustable</t>
  </si>
  <si>
    <t>ST-0005A-5</t>
  </si>
  <si>
    <t>DXT Big Dot - STI Pistols BoMar BCMS Adjustable</t>
  </si>
  <si>
    <t>ST-0005A-6</t>
  </si>
  <si>
    <t>DXT Standard Dot - STI Pistols BoMar BCMS Adjustable</t>
  </si>
  <si>
    <t>SW-0003P-5</t>
  </si>
  <si>
    <t>DXT Big Dot - S&amp;W 4006, 5903, 5906, 3913, Chief Special 9mm</t>
  </si>
  <si>
    <t>SW-0003P-6</t>
  </si>
  <si>
    <t>DXT Standard Dot - S&amp;W 4006, 5903, 5906, 3913, Chief Special 9mm</t>
  </si>
  <si>
    <t>SW-0004S-1</t>
  </si>
  <si>
    <t>DXS Standard Dot - S&amp;W 586,686,625,629,329 Revolvers</t>
  </si>
  <si>
    <t>SW-0004S-2</t>
  </si>
  <si>
    <t>DXS Big Dot - S&amp;W 586,686,625,629,329 Revolvers</t>
  </si>
  <si>
    <t>SW-0004S-4</t>
  </si>
  <si>
    <t>DXW Standard Dot - S&amp;W 586,686,625,629,329 Revolvers</t>
  </si>
  <si>
    <t>SW-0005S-3</t>
  </si>
  <si>
    <t>DXW Big Dot - S&amp;W K,L,N Frame Revolvers</t>
  </si>
  <si>
    <t>SW-0006P-5</t>
  </si>
  <si>
    <t>DXT Big Dot - S&amp;W 4013 TSW, 6906</t>
  </si>
  <si>
    <t>SW-0006P-6</t>
  </si>
  <si>
    <t>DXT Standard Dot - S&amp;W 4013 TSW, 6906</t>
  </si>
  <si>
    <t>SW-0008S-5</t>
  </si>
  <si>
    <t>DXT Big Dot - S&amp;W 457</t>
  </si>
  <si>
    <t>SW-0010S-5</t>
  </si>
  <si>
    <t>DXT Big Dot - S&amp;W 4506, 4513TSW</t>
  </si>
  <si>
    <t>SW-0012S-6</t>
  </si>
  <si>
    <t>DXT Standard Dot - S&amp;W 4013, CS40</t>
  </si>
  <si>
    <t>SW-0014S-3</t>
  </si>
  <si>
    <t>DXW Big Dot - S&amp;W Revolver Interchangeable Front</t>
  </si>
  <si>
    <t>SW-0014S-4</t>
  </si>
  <si>
    <t>DXW Standard Dot - S&amp;W Revolver Interchangeable Front</t>
  </si>
  <si>
    <t>DXW Big Dot - S&amp;W 325PD, 625 &amp; 629 Mountain Gun</t>
  </si>
  <si>
    <t>SW-0015S-4</t>
  </si>
  <si>
    <t>DXW Standard Dot - S&amp;W 325PD, 625 &amp; 629 Mountain Gun</t>
  </si>
  <si>
    <t>SW-0016S-4</t>
  </si>
  <si>
    <t>S&amp;W 66 - 3.125" Barrel - Standard Dot Tritium Express Set</t>
  </si>
  <si>
    <t>SW-0018S-3</t>
  </si>
  <si>
    <t>DXW Big Dot - S&amp;W 1911 &amp; E series, 5" &amp; 4.25" bbl, Fixed Rear</t>
  </si>
  <si>
    <t>SW-0018S-4</t>
  </si>
  <si>
    <t>DXW Standard Dot - S&amp;W 1911 &amp; E series, 5" &amp; 4.25" bbl, Fixed Rear</t>
  </si>
  <si>
    <t>M&amp;P Full-Size</t>
  </si>
  <si>
    <t>SW-0019S-4</t>
  </si>
  <si>
    <t>DXW Standard Dot - S&amp;W M&amp;P and Compact</t>
  </si>
  <si>
    <t>SW-0020N-3</t>
  </si>
  <si>
    <t>Big Dot Tritium - S&amp;W J Frame Integral Front (fixed rear)</t>
  </si>
  <si>
    <t>SW-0020N-4</t>
  </si>
  <si>
    <t>Standard Dot Tritium - S&amp;W J Frame Integral Front (fixed rear)</t>
  </si>
  <si>
    <t>SW-0021N-3</t>
  </si>
  <si>
    <t>Big Dot Tritium - S&amp;W Bodyguard 38</t>
  </si>
  <si>
    <t>Bodyguard</t>
  </si>
  <si>
    <t>SW-0021N-4</t>
  </si>
  <si>
    <t>Standard Dot Tritium - S&amp;W Bodyguard 38</t>
  </si>
  <si>
    <t>SW-0024S-2</t>
  </si>
  <si>
    <t>DXS Big Dot - S&amp;W M&amp;P SHIELD</t>
  </si>
  <si>
    <t>M&amp;P Shield</t>
  </si>
  <si>
    <t>SW-0024S-4</t>
  </si>
  <si>
    <t>DXW Standard Dot - S&amp;W M&amp;P SHIELD</t>
  </si>
  <si>
    <t>M&amp;P 22</t>
  </si>
  <si>
    <t>M&amp;P CORE</t>
  </si>
  <si>
    <t>DXT2 Big Dot Orange - S&amp;W M&amp;P Shield</t>
  </si>
  <si>
    <t>DXT2 Big Dot Yellow - S&amp;W M&amp;P Shield</t>
  </si>
  <si>
    <t>M&amp;P 380 EZ</t>
  </si>
  <si>
    <t>F8 Night Sight - S&amp;W M&amp;P Shield</t>
  </si>
  <si>
    <t>RAM Night Sights Green - S&amp;W M&amp;P &amp; M2.0: Full Size &amp; Compact</t>
  </si>
  <si>
    <t>RAM Night Sights ORANGE - S&amp;W M&amp;P &amp; M2.0: Full Size &amp; Compact</t>
  </si>
  <si>
    <t>RAM Night Sights Green -  S&amp;W M&amp;P &amp; M2.0 Shield</t>
  </si>
  <si>
    <t>RAM Night Sights ORANGE - S&amp;W M&amp;P &amp; M2.0 Shield</t>
  </si>
  <si>
    <t>SX-0001S-5</t>
  </si>
  <si>
    <t>DXT Big Dot - Sphinx</t>
  </si>
  <si>
    <t>Sphinx</t>
  </si>
  <si>
    <t>SX-0001S-6</t>
  </si>
  <si>
    <t>DXT Standard Dot - Sphinx</t>
  </si>
  <si>
    <t>SY-0001S-3</t>
  </si>
  <si>
    <t>DXW Big Dot - Steyr M9, M40, S9, S40</t>
  </si>
  <si>
    <t>Steyr</t>
  </si>
  <si>
    <t>M9</t>
  </si>
  <si>
    <t>TC-0002-5</t>
  </si>
  <si>
    <t>Ghost Ring WS - TC Encore &amp; Omega Muzzle Loader</t>
  </si>
  <si>
    <t>TC-0005-5</t>
  </si>
  <si>
    <t>TC Hawken .54, Renegade &amp; all 1" Oct bbl.. - GRA Set, w/o Ramp</t>
  </si>
  <si>
    <t>TC-0007-5</t>
  </si>
  <si>
    <t>TC System 1, Black Diamond - GRA Set, includes front ramp</t>
  </si>
  <si>
    <t>TC-0008-5</t>
  </si>
  <si>
    <t>TC Black Mountain Magnum - GRA Set, .340 Ramp</t>
  </si>
  <si>
    <t>WC-0001S-6</t>
  </si>
  <si>
    <t>DXT Standard Dot - Wilson Compact Type Pistols Post 1998, Novak Rear</t>
  </si>
  <si>
    <t>Wilson</t>
  </si>
  <si>
    <t>WI-0001-5</t>
  </si>
  <si>
    <t>Winchester Model 70 - GRA Set, .340 Ramp</t>
  </si>
  <si>
    <t>Rear / Front Paint</t>
  </si>
  <si>
    <t>WI-0003-5</t>
  </si>
  <si>
    <t>Ghost Ring WS - Winchester 94AE .307 &amp; .356, dvtl front</t>
  </si>
  <si>
    <t>94AE</t>
  </si>
  <si>
    <t>WI-0004-5</t>
  </si>
  <si>
    <t>Ghost Ring WS - Winchester 94AE, dvtl front</t>
  </si>
  <si>
    <t>WI-0017-1</t>
  </si>
  <si>
    <t>Winchester 95 - Ghost-Ring Aperture Set</t>
  </si>
  <si>
    <t>WI-0019-5</t>
  </si>
  <si>
    <t>Winchester 9422 - GRA Set, with Ramp</t>
  </si>
  <si>
    <t>WT-0001P-3</t>
  </si>
  <si>
    <t>DXW Big Dot - Walther PPK, PPKS (380 only)</t>
  </si>
  <si>
    <t>PPK</t>
  </si>
  <si>
    <t>WT-0002S-3</t>
  </si>
  <si>
    <t>DXW Big Dot - Walther PPS, PPS M2 9 &amp; 40 (No CCP)</t>
  </si>
  <si>
    <t>PPS</t>
  </si>
  <si>
    <t>WT-0002S-6</t>
  </si>
  <si>
    <t>DXT Standard Dot - Walther CCP, PPS, PPS M2 9 &amp; 40</t>
  </si>
  <si>
    <t>DXT Big Dot - Walther 99, PPQ, S&amp;W 99</t>
  </si>
  <si>
    <t>PPQ</t>
  </si>
  <si>
    <t>WT-F005P-5</t>
  </si>
  <si>
    <t>F8 Night Sight - Walther PPS</t>
  </si>
  <si>
    <t>10-2384A-300-1</t>
  </si>
  <si>
    <t>Ruger SR1911 - Standard Dot White</t>
  </si>
  <si>
    <t>15-2221M-890-4</t>
  </si>
  <si>
    <t>Remington Shotgun Banded Front - Standard Dot Tritium</t>
  </si>
  <si>
    <t>22-2011A-000-2</t>
  </si>
  <si>
    <t>Marlin 1894, 336, &amp; Camp Carbine - .191 Ghost Ring Short Aperture</t>
  </si>
  <si>
    <t>11-2006A-500-2</t>
  </si>
  <si>
    <t>3/8 dovetail White Stripe Front - .500 H, .34W</t>
  </si>
  <si>
    <t>Generic</t>
  </si>
  <si>
    <t>3/8 Dovetail</t>
  </si>
  <si>
    <t>10-2026S-215-3</t>
  </si>
  <si>
    <t>Glock - Big Dot Tritium</t>
  </si>
  <si>
    <t>FS Only</t>
  </si>
  <si>
    <t>23-2003A-218-3</t>
  </si>
  <si>
    <t>7/32-40 Threaded - Ghost-Ring Aperture</t>
  </si>
  <si>
    <t>80-2122A-000-1</t>
  </si>
  <si>
    <t>Dovetail Blank, Blued</t>
  </si>
  <si>
    <t>10-2026S-190-4</t>
  </si>
  <si>
    <t>Glock - Standard Dot Tritium</t>
  </si>
  <si>
    <t>22-2011A-000-8</t>
  </si>
  <si>
    <t>Marlin 1894, 336 - .230 Ghost Ring Long Aperture</t>
  </si>
  <si>
    <t>20-2524S-270-2</t>
  </si>
  <si>
    <t>S&amp;W M&amp;P 380 EZ - G2 Tritium Express</t>
  </si>
  <si>
    <t>10-2535B-340-3Y</t>
  </si>
  <si>
    <t>S&amp;W M&amp;P - G2 Big Dot Tritium Yellow</t>
  </si>
  <si>
    <t>11-2072E-550-2</t>
  </si>
  <si>
    <t>3/8 Dovetail Trapper Front Dovetail White Stripe Front - .550 H</t>
  </si>
  <si>
    <t>23-2003A-150-2</t>
  </si>
  <si>
    <t>.150 I.D - Ghost-Ring Aperture</t>
  </si>
  <si>
    <t>20-2146A-330-2</t>
  </si>
  <si>
    <t>Kimber Target - Tritium Express Adjustable</t>
  </si>
  <si>
    <t>23-2003B-218-3</t>
  </si>
  <si>
    <t>7/32-40 Threaded - Ghost-Ring Aperture - Long Stem</t>
  </si>
  <si>
    <t>22-2082B-000-9</t>
  </si>
  <si>
    <t>Mini 14 Ranch Rifle &amp; Mini 30 - .191 Ghost Ring Long Aperture</t>
  </si>
  <si>
    <t>22-2052A-000-1</t>
  </si>
  <si>
    <t>Winchester 94 - .191 Ghost Ring Short Aperture</t>
  </si>
  <si>
    <t>Rear</t>
  </si>
  <si>
    <t>11-2006A-350-2</t>
  </si>
  <si>
    <t>3/8 dovetail White Stripe Front - .350 H, .34W</t>
  </si>
  <si>
    <t>10-2008B-500-1</t>
  </si>
  <si>
    <t>.375 x 60° x .095 dovetail - Standard Dot White - .500 H, .34W</t>
  </si>
  <si>
    <t>20-2029S-235-1</t>
  </si>
  <si>
    <t>1911 - Express White - .235 H</t>
  </si>
  <si>
    <t>23-2003A-191-1</t>
  </si>
  <si>
    <t>.191 I.D - Ghost-Ring Aperture</t>
  </si>
  <si>
    <t>10-2266P-150-4</t>
  </si>
  <si>
    <t>OEM Revolver - Standard Dot Tritium .150 H</t>
  </si>
  <si>
    <t>14-2036A-350-2</t>
  </si>
  <si>
    <t>Marlin Universal Integral White Stripe Front, .32R - .350 H</t>
  </si>
  <si>
    <t>10-2165P-690-4</t>
  </si>
  <si>
    <t>10-2229B-350-4</t>
  </si>
  <si>
    <t>Remington Rifles &amp; Shotguns - Standard Dot Tritium .350 H</t>
  </si>
  <si>
    <t>12-2012A-032-1</t>
  </si>
  <si>
    <t>#6 x .700 C to C,.32 R, .230 H - Clockable Front Base</t>
  </si>
  <si>
    <t>11-2072C-600-2</t>
  </si>
  <si>
    <t>3/8 Dovetail Trapper Center Dovetail White Stripe Front - .600 H</t>
  </si>
  <si>
    <t>AR-0002-3</t>
  </si>
  <si>
    <t>Same Plane Rear &amp; Big Dot Tritium Front - AR Mil-Spec</t>
  </si>
  <si>
    <t>SW-0022P-1</t>
  </si>
  <si>
    <t>DXS Standard Dot - S&amp;W Bodyguard 380</t>
  </si>
  <si>
    <t>10-2606P-510-4</t>
  </si>
  <si>
    <t>Ruger GP 100, Redhawk and Super Redhawk - Standard Dot Tritium</t>
  </si>
  <si>
    <t>10-2358A-285-3</t>
  </si>
  <si>
    <t>Springfield - .330 x 60° x .075 dovetail OEM - Big Dot Tritium</t>
  </si>
  <si>
    <t>10-2028A-285-3</t>
  </si>
  <si>
    <t>Colt 1911 Round Top - Big Dot Tritium</t>
  </si>
  <si>
    <t>SW-R033S-6G-BULK</t>
  </si>
  <si>
    <t>DXW Standard Dot - Sig P238</t>
  </si>
  <si>
    <t>20-2407S-165-2</t>
  </si>
  <si>
    <t>Glock 42, 43 - Tritium Express - .165 H</t>
  </si>
  <si>
    <t>RS Only</t>
  </si>
  <si>
    <t>10-2076A-310-3</t>
  </si>
  <si>
    <t>HK USP - Big Dot Tritium</t>
  </si>
  <si>
    <t>WI-0016-5</t>
  </si>
  <si>
    <t>Ghost Ring WS - Winchester 71, 86</t>
  </si>
  <si>
    <t>AR-0006-7</t>
  </si>
  <si>
    <t>CSAT Rear - TROY &amp; Tritium Stripe Front - AR</t>
  </si>
  <si>
    <t>MB-5001R-N</t>
  </si>
  <si>
    <t>SHOTRAIL &amp; Ghost Ring - Mossberg 500, 590, 930</t>
  </si>
  <si>
    <t>14-2009A-350-2</t>
  </si>
  <si>
    <t>Marlin Integral White Stripe .700 C to C, .32 R - .350 H</t>
  </si>
  <si>
    <t>11-2006A-300-2</t>
  </si>
  <si>
    <t>3/8 dovetail White Stripe Front - .300 H, .34W</t>
  </si>
  <si>
    <t>11-2006A-400-2</t>
  </si>
  <si>
    <t>3/8 dovetail White Stripe Front - .400 H, .34W</t>
  </si>
  <si>
    <t>11-2072C-650-2</t>
  </si>
  <si>
    <t>3/8 Dovetail Trapper Center Dovetail White Stripe Front - .650 H</t>
  </si>
  <si>
    <t>20-2029S-215-2</t>
  </si>
  <si>
    <t>1911 - Tritium Express - .215 H</t>
  </si>
  <si>
    <t>10-2014A-270-4</t>
  </si>
  <si>
    <t>Sig, Springfield XD - Standard Dot Tritium</t>
  </si>
  <si>
    <t>20-2027S-185-2</t>
  </si>
  <si>
    <t>Glock - Tritium Express - .185 H</t>
  </si>
  <si>
    <t>10-2266P-180-4</t>
  </si>
  <si>
    <t>OEM Revolver - Standard Dot Tritium .180 H</t>
  </si>
  <si>
    <t>23-2003B-191-1</t>
  </si>
  <si>
    <t>.191 I.D - Ghost-Ring Aperture - Long Stem</t>
  </si>
  <si>
    <t>23-2003B-230-4</t>
  </si>
  <si>
    <t>.230 I.D - Ghost-Ring Aperture - Long Stem</t>
  </si>
  <si>
    <t>10-2229B-450-3</t>
  </si>
  <si>
    <t>Remington Rifles &amp; Shotguns - Big Dot Tritium .450 H</t>
  </si>
  <si>
    <t>10-2274A-250-1</t>
  </si>
  <si>
    <t>STI - Standard Dot White</t>
  </si>
  <si>
    <t>10-2046P-355-3</t>
  </si>
  <si>
    <t>S&amp;W &amp; Ruger Pinned Revolver - Big Dot Tritium .355 H</t>
  </si>
  <si>
    <t>NE-0002S-3</t>
  </si>
  <si>
    <t>DXW Big Dot - Colt Commander 4.25"</t>
  </si>
  <si>
    <t>11-2072C-550-2</t>
  </si>
  <si>
    <t>3/8 Dovetail Trapper Center Dovetail White Stripe Front - .550 H</t>
  </si>
  <si>
    <t>10-2274A-250-4</t>
  </si>
  <si>
    <t>STI - Standard Dot Tritium</t>
  </si>
  <si>
    <t>20-2027S-185-1</t>
  </si>
  <si>
    <t>Glock - Express White - .185 H</t>
  </si>
  <si>
    <t>16-2418B-450-1</t>
  </si>
  <si>
    <t>Ruger Single Seven - Standard Dot White Non Tritium</t>
  </si>
  <si>
    <t>Single Seven</t>
  </si>
  <si>
    <t>11-2039B-500-2</t>
  </si>
  <si>
    <t>Rossi Legacy - .500 H - Stripe Front Post</t>
  </si>
  <si>
    <t>20-2343S-220-2</t>
  </si>
  <si>
    <t>Walther PPS, CCP - Tritium Express - .220 H</t>
  </si>
  <si>
    <t>11-2072C-700-2</t>
  </si>
  <si>
    <t>3/8 Dovetail Trapper Center Dovetail White Stripe Front - .700 H</t>
  </si>
  <si>
    <t>10-2134P-736-4</t>
  </si>
  <si>
    <t>HK 91,93,94 MP5 &amp; others - Standard Dot Tritium</t>
  </si>
  <si>
    <t>10-2134P-760-3</t>
  </si>
  <si>
    <t>HK 91,93,94 MP5 &amp; others - Big Dot Tritium</t>
  </si>
  <si>
    <t>ST-0003S-4</t>
  </si>
  <si>
    <t>DXW Standard Dot - STI Pistols Full Size</t>
  </si>
  <si>
    <t>12-2031A-032-1</t>
  </si>
  <si>
    <t>#6 x .605 C to C, .32 R, .340 H - Front Base</t>
  </si>
  <si>
    <t>AR-2010-9</t>
  </si>
  <si>
    <t>Aimpoint QD Base w/ Same Plane</t>
  </si>
  <si>
    <t>NE-0001S-1</t>
  </si>
  <si>
    <t>DXS Standard Dot - Colt Govt. 5"</t>
  </si>
  <si>
    <t>10-2028A-260-1</t>
  </si>
  <si>
    <t>Colt 1911 Round Top - Standard Dot White</t>
  </si>
  <si>
    <t>10-2180P-180-4</t>
  </si>
  <si>
    <t>S&amp;W Revolver - Interchangeable Front - Standard Dot Tritium .180 H</t>
  </si>
  <si>
    <t>RAM Night Sights Green - Taurus G2C</t>
  </si>
  <si>
    <t>Taurus G2</t>
  </si>
  <si>
    <t>10-2605S-405-3</t>
  </si>
  <si>
    <t>Glock Suppressor Hgt - Big Dot Tritium</t>
  </si>
  <si>
    <t>20-2050C-070-1</t>
  </si>
  <si>
    <t>S&amp;W Adjustable Blade - Express White</t>
  </si>
  <si>
    <t>10-2180P-300-3</t>
  </si>
  <si>
    <t>S&amp;W Revolver - Interchangeable Front - Big Dot Tritium .300 H</t>
  </si>
  <si>
    <t>09-2516S-276-4</t>
  </si>
  <si>
    <t>CZ P10C - F8 Front Sight</t>
  </si>
  <si>
    <t>10-2342S-220-3</t>
  </si>
  <si>
    <t>Walther PPS - Big Dot Tritium</t>
  </si>
  <si>
    <t>10-2229B-400-3</t>
  </si>
  <si>
    <t>Remington Rifles &amp; Shotguns - Big Dot Tritium .400 H</t>
  </si>
  <si>
    <t>22-2082B-000-8</t>
  </si>
  <si>
    <t>Mini 14 Ranch Rifle &amp; Mini 30 - .230 Ghost Ring Long Aperture</t>
  </si>
  <si>
    <t>10-2408A-270-3</t>
  </si>
  <si>
    <t>Wilson/XSP Shallow - Big Dot Tritium</t>
  </si>
  <si>
    <t>XSP</t>
  </si>
  <si>
    <t>RAM Night Sights ORANGE - Canik TP9</t>
  </si>
  <si>
    <t>RP-0002S-6</t>
  </si>
  <si>
    <t>DXT Standard Dot - Ruger P90 P94 P95 &amp; P97 Auto Pistols</t>
  </si>
  <si>
    <t>RAM Night Sights Green - Canik TP9</t>
  </si>
  <si>
    <t>RAM Night Sights ORANGE - Taurus G2C</t>
  </si>
  <si>
    <t>SW-0013A-4</t>
  </si>
  <si>
    <t>DXW Standard Dot - S&amp;W Auto's Adjustable Rear &amp; Dvtl Front</t>
  </si>
  <si>
    <t>CM-0001S-5</t>
  </si>
  <si>
    <t>DXT Big Dot - Colt Govt. 5" Round Top, Comp. Rear</t>
  </si>
  <si>
    <t>HK-2001-3</t>
  </si>
  <si>
    <t>80-0040T-375-1K</t>
  </si>
  <si>
    <t>Delrin Drift Punch for sight installation</t>
  </si>
  <si>
    <t>Punch</t>
  </si>
  <si>
    <t>12-2031A-025-1</t>
  </si>
  <si>
    <t>#6 x .605 C to C, .25 R, .340 H - Front Base</t>
  </si>
  <si>
    <t>22-2015C-202-4</t>
  </si>
  <si>
    <t>#6 x .605 C to C, 2.02R, .390 H - .230 Ghost Ring Short Aperture</t>
  </si>
  <si>
    <t>20-2515P-255-1</t>
  </si>
  <si>
    <t>Kimber Micro - Express White</t>
  </si>
  <si>
    <t>20-2407S-165-1</t>
  </si>
  <si>
    <t>Glock 42, 43 - Express White - .165 H</t>
  </si>
  <si>
    <t>10-2586S-250-3N</t>
  </si>
  <si>
    <t>Glock - G2 Big Dot Tritium Orange</t>
  </si>
  <si>
    <t>10-2090A-255-3</t>
  </si>
  <si>
    <t>.250 x 60° x .050 dovetail Round Top - Big Dot Tritium .255 H</t>
  </si>
  <si>
    <t>10-2259B-300-3</t>
  </si>
  <si>
    <t>S&amp;W M&amp;P - Big Dot Tritium</t>
  </si>
  <si>
    <t>10-2592A-260-1</t>
  </si>
  <si>
    <t>10-2592A-260-4</t>
  </si>
  <si>
    <t>Colt 1911 Round Top - Standard Dot Tritium</t>
  </si>
  <si>
    <t>10-2384A-300-4</t>
  </si>
  <si>
    <t>Ruger SR1911 - Standard Dot Tritium</t>
  </si>
  <si>
    <t>SP-0004S-6</t>
  </si>
  <si>
    <t>DXT Standard Dot - Springfield Ultra Compact &amp; Micro Compact, Novak rear</t>
  </si>
  <si>
    <t>23-2003A-230-4</t>
  </si>
  <si>
    <t>.230 I.D - Ghost-Ring Aperture</t>
  </si>
  <si>
    <t>10-2180P-225-4</t>
  </si>
  <si>
    <t>S&amp;W Revolver - Interchangeable Front - Standard Dot Tritium .225 H</t>
  </si>
  <si>
    <t>22-2015A-058-1</t>
  </si>
  <si>
    <t>#6 x .605 C to C, .58R, .300 H - .191 Ghost Ring Short Aperture</t>
  </si>
  <si>
    <t>11-2006A-250-2</t>
  </si>
  <si>
    <t>3/8 dovetail White Stripe Front - .250 H, .34W</t>
  </si>
  <si>
    <t>10-2040B-400-1</t>
  </si>
  <si>
    <t>Rossi Legacy - Standard Dot White .400 H</t>
  </si>
  <si>
    <t>10-2040B-500-1</t>
  </si>
  <si>
    <t>Rossi Legacy - Standard Dot White .500 H</t>
  </si>
  <si>
    <t>10-2229B-350-3</t>
  </si>
  <si>
    <t>Remington Rifles &amp; Shotguns - Big Dot Tritium .350 H</t>
  </si>
  <si>
    <t>24-2500S-380-2</t>
  </si>
  <si>
    <t>Walther PPS - F8 Rear</t>
  </si>
  <si>
    <t>20-2145A-330-1</t>
  </si>
  <si>
    <t>Bomar BCMS - White Express Adjustable</t>
  </si>
  <si>
    <t>20-2145A-330-2</t>
  </si>
  <si>
    <t>Bomar BCMS - Tritium Express Adjustable</t>
  </si>
  <si>
    <t>22-2015C-202-1</t>
  </si>
  <si>
    <t>#6 x .605 C to C, 2.02R, .390 H - .191 Ghost Ring Short Aperture</t>
  </si>
  <si>
    <t>22-2011A-000-5</t>
  </si>
  <si>
    <t>Marlin 1894, 336, &amp; Camp Carbine - .230 Ghost Ring Short Aperture</t>
  </si>
  <si>
    <t>10-2614B-400-4</t>
  </si>
  <si>
    <t>Remington Rifles &amp; Shotguns - Standard Dot Tritium .400 H</t>
  </si>
  <si>
    <t>14-2009A-250-2</t>
  </si>
  <si>
    <t>Marlin Integral White Stripe .700 C to C, .32 R - .250 H</t>
  </si>
  <si>
    <t>20-2242S-170-1</t>
  </si>
  <si>
    <t>Kahr New - Express White - .170 H</t>
  </si>
  <si>
    <t>Khar</t>
  </si>
  <si>
    <t>11-2133P-450-1</t>
  </si>
  <si>
    <t>Pinned White Stripe Front Post .450 H - Cross Pin Hole Must Be Drilled</t>
  </si>
  <si>
    <t>22-2311A-000-9</t>
  </si>
  <si>
    <t>Remington Shotgun - Rail Rear Sight - 191 long aperture</t>
  </si>
  <si>
    <t>11-2072C-500-2</t>
  </si>
  <si>
    <t>3/8 Dovetail Trapper Center Dovetail White Stripe Front - .500 H</t>
  </si>
  <si>
    <t>22-2015A-058-4</t>
  </si>
  <si>
    <t>#6 x .605 C to C, .58R, .300 H - .230 Ghost Ring Short Aperture</t>
  </si>
  <si>
    <t>20-2029S-275-2</t>
  </si>
  <si>
    <t>1911 - Tritium Express - .275 H</t>
  </si>
  <si>
    <t>10-2008B-500-4</t>
  </si>
  <si>
    <t>.375 x 60° x .095 dovetail - Standard Dot Tritium - .500 H, .34W</t>
  </si>
  <si>
    <t>80-2122A-000-2</t>
  </si>
  <si>
    <t>Dovetail Blank, Stainless</t>
  </si>
  <si>
    <t>20-2027S-205-2</t>
  </si>
  <si>
    <t>Glock - Tritium Express - .205 H</t>
  </si>
  <si>
    <t>20-2077S-260-2</t>
  </si>
  <si>
    <t>HK USP - Tritium Express - .260 H</t>
  </si>
  <si>
    <t>20-2095P-130-1</t>
  </si>
  <si>
    <t>Small Custom Dvtl - Express White - .130 H</t>
  </si>
  <si>
    <t>22-2060A-050-1</t>
  </si>
  <si>
    <t>#6 x .502 C to C, .50R, .300 H - .191 Ghost Ring Short Aperture</t>
  </si>
  <si>
    <t>M&amp;P 9 EZ</t>
  </si>
  <si>
    <t>HK-0012S-6</t>
  </si>
  <si>
    <t>DXT Standard Dot - HK P2000 SK</t>
  </si>
  <si>
    <t>22-2011B-000-5</t>
  </si>
  <si>
    <t>Marlin 1895, .45-70, .450, .444 - .230 Ghost Ring Long Aperture</t>
  </si>
  <si>
    <t>20-2056S-340-2</t>
  </si>
  <si>
    <t>"Novak" Cut - Tritium Express - .340 H</t>
  </si>
  <si>
    <t>10-2152S-240-3</t>
  </si>
  <si>
    <t>S&amp;W, Walther 99 - Big Dot Tritium</t>
  </si>
  <si>
    <t>12-2034A-032-1</t>
  </si>
  <si>
    <t>#6 x 1.50 C to C, .32 R, .240 H - Front Base</t>
  </si>
  <si>
    <t>10-2535B-340-3N</t>
  </si>
  <si>
    <t>S&amp;W M&amp;P - G2 Big Dot Tritium Orange</t>
  </si>
  <si>
    <t>20-2056S-320-2</t>
  </si>
  <si>
    <t>"Novak" Cut - Tritium Express - .320 H</t>
  </si>
  <si>
    <t>WI-0002-1</t>
  </si>
  <si>
    <t>Ghost Ring WS - Winchester 71, 86 pinned front</t>
  </si>
  <si>
    <t>10-2481B-450-4</t>
  </si>
  <si>
    <t>S&amp;W M&amp;P CORE Suppressor Hgt - Standard Dot Tritium</t>
  </si>
  <si>
    <t>CORE</t>
  </si>
  <si>
    <t>20-2029S-215-1</t>
  </si>
  <si>
    <t>1911 - Express White - .215 H</t>
  </si>
  <si>
    <t>KA-0004S-4</t>
  </si>
  <si>
    <t>DXW Standard Dot - Kahr Post 04 E &amp; CW, Requires DVTL cut</t>
  </si>
  <si>
    <t>11-2039B-600-2</t>
  </si>
  <si>
    <t>Rossi Legacy - .600 H - Stripe Front Post</t>
  </si>
  <si>
    <t>12-2035A-039-1</t>
  </si>
  <si>
    <t>#6 x 1.625 C to C, .39 R, .240 H - Front Base</t>
  </si>
  <si>
    <t>10-2586S-250-3Y</t>
  </si>
  <si>
    <t>Glock - G2 Big Dot Tritium Yellow</t>
  </si>
  <si>
    <t>20-2260S-290-1</t>
  </si>
  <si>
    <t>S&amp;W M&amp;P - Express White .290 H</t>
  </si>
  <si>
    <t>10-2588A-300-3N</t>
  </si>
  <si>
    <t>Sig, Springfield XD - G2 Big Dot Tritium Orange</t>
  </si>
  <si>
    <t>10-2362A-255-1</t>
  </si>
  <si>
    <t>Remington 1911 R1 - Standard Dot White</t>
  </si>
  <si>
    <t>10-2604A-255-1</t>
  </si>
  <si>
    <t>Para Ordnance - Standard Dot White</t>
  </si>
  <si>
    <t>10-2604A-255-4</t>
  </si>
  <si>
    <t>Para Ordnance - Standard Dot Tritium</t>
  </si>
  <si>
    <t>09-2569S-215-4N</t>
  </si>
  <si>
    <t>Glock - RAM Orange Front Sight</t>
  </si>
  <si>
    <t>24-2584S-380-2</t>
  </si>
  <si>
    <t>S&amp;W M&amp;P Shield - RAM Rear Sight</t>
  </si>
  <si>
    <t>12-2032A-039-1</t>
  </si>
  <si>
    <t>#6 x 1.00 C to C,.39 R, .230 H - Clockable Front Base</t>
  </si>
  <si>
    <t>20-2023S-215-2</t>
  </si>
  <si>
    <t>.375 x 60° dovetail - Tritium Express - .215 H</t>
  </si>
  <si>
    <t>09-2589P-350-4</t>
  </si>
  <si>
    <t>Sig - F8 Front Sight</t>
  </si>
  <si>
    <t>20-2013S-175-2</t>
  </si>
  <si>
    <t>Sig, Springfield XD &amp; HS 2000 - 24/7 Express Rear Sight - Tritium,. 175 H</t>
  </si>
  <si>
    <t>20-2013S-155-1</t>
  </si>
  <si>
    <t>Sig, Springfield XD - Express White - .155 H</t>
  </si>
  <si>
    <t>10-2372A-324-3</t>
  </si>
  <si>
    <t>Ruger LC9 - Big Dot Tritium</t>
  </si>
  <si>
    <t>20-2029P-235-2</t>
  </si>
  <si>
    <t>1911 Pressfit - Tritium Express - .235 H</t>
  </si>
  <si>
    <t>20-2422S-375-2</t>
  </si>
  <si>
    <t>Glock Suppressor Hgt - Tritium Express - .375 H</t>
  </si>
  <si>
    <t>20-2538S-220-2</t>
  </si>
  <si>
    <t>Glock - G2 Tritium Express - .220 H</t>
  </si>
  <si>
    <t>10-2008B-250-4</t>
  </si>
  <si>
    <t>.375 x 60° x .095 dovetail - Standard Dot Tritium - .250 H, .34W</t>
  </si>
  <si>
    <t>10-2342S-195-4</t>
  </si>
  <si>
    <t>Walther PPS - Standard Dot Tritium</t>
  </si>
  <si>
    <t>14-2036A-300-2</t>
  </si>
  <si>
    <t>Marlin Universal Integral White Stripe Front, .32R - .300 H</t>
  </si>
  <si>
    <t>10-2123A-275-4</t>
  </si>
  <si>
    <t>S&amp;W Autos, .256 x 75° dovetail - Standard Dot Tritium</t>
  </si>
  <si>
    <t>Autos</t>
  </si>
  <si>
    <t>24-2573P-250-2</t>
  </si>
  <si>
    <t>S&amp;W M&amp;P - RAM Rear Sight</t>
  </si>
  <si>
    <t>10-2384A-325-3</t>
  </si>
  <si>
    <t>Ruger SR1911 - Big Dot Tritium</t>
  </si>
  <si>
    <t>10-2046P-280-4</t>
  </si>
  <si>
    <t>S&amp;W &amp; Ruger Pinned Revolver - Standard Dot Tritium .280 H</t>
  </si>
  <si>
    <t>10-2097A-260-4</t>
  </si>
  <si>
    <t>Kimber - Standard Dot Tritium</t>
  </si>
  <si>
    <t>20-2098S-365-2</t>
  </si>
  <si>
    <t>Kimber - Tritium Express - .365 H</t>
  </si>
  <si>
    <t>20-2422S-395-1</t>
  </si>
  <si>
    <t>Glock Suppressor Hgt - Express White - .395 H</t>
  </si>
  <si>
    <t>10-2167A-280-3</t>
  </si>
  <si>
    <t>Para Ordnance - Big Dot Tritium</t>
  </si>
  <si>
    <t>11-2072C-450-2</t>
  </si>
  <si>
    <t>3/8 Dovetail Trapper Center Dovetail White Stripe Front - .450 H</t>
  </si>
  <si>
    <t>10-2180P-350-3</t>
  </si>
  <si>
    <t>S&amp;W Revolver - Interchangeable Front - Big Dot Tritium .350 H</t>
  </si>
  <si>
    <t>10-2180P-400-3</t>
  </si>
  <si>
    <t>S&amp;W Revolver - Interchangeable Front - Big Dot Tritium .400 H</t>
  </si>
  <si>
    <t>10-2372A-299-4</t>
  </si>
  <si>
    <t>Ruger LC9 - Standard Dot Tritium</t>
  </si>
  <si>
    <t>DXT2 Big Dot Yellow - Glock Suppressor Hgt 17,19,22-24,26,27,31-36,38</t>
  </si>
  <si>
    <t>SP-0004S-3</t>
  </si>
  <si>
    <t>DXW Big Dot - Springfield Ultra Compact &amp; Micro Compact, Novak rear</t>
  </si>
  <si>
    <t>09-2497S-280-4</t>
  </si>
  <si>
    <t>Glock - F8 Front Sight</t>
  </si>
  <si>
    <t>10-2588A-300-3Y</t>
  </si>
  <si>
    <t>Sig, Springfield XD - G2 Big Dot Tritium Yellow</t>
  </si>
  <si>
    <t>DXT2 Big Dot Orange - Glock Suppressor Hgt 17,19,22-24,26,27,31-36,38</t>
  </si>
  <si>
    <t>22-2071A-138-4</t>
  </si>
  <si>
    <t>#6 x .860 C to C, 1.38R, .300 H - .230 Ghost Ring Short Aperture</t>
  </si>
  <si>
    <t>10-2320B-360-3</t>
  </si>
  <si>
    <t>Ruger SR9 - Big Dot Tritium</t>
  </si>
  <si>
    <t>10-2046P-230-4</t>
  </si>
  <si>
    <t>S&amp;W &amp; Ruger Pinned Revolver - Standard Dot Tritium .230 H</t>
  </si>
  <si>
    <t>22-2011B-000-2</t>
  </si>
  <si>
    <t>Marlin 1895, .45-70, .450, .444 - .191 Ghost Ring Long Aperture</t>
  </si>
  <si>
    <t>12-2030A-032-1</t>
  </si>
  <si>
    <t>#6 x 1 Hole, .32 R, .340 H - Front Base</t>
  </si>
  <si>
    <t>22-2093A-049-1</t>
  </si>
  <si>
    <t>#6 x .840 C to C, .49R, .300 H - .191 Ghost Ring Short Aperture</t>
  </si>
  <si>
    <t>10-2259B-275-4</t>
  </si>
  <si>
    <t>S&amp;W M&amp;P - Standard Dot Tritium</t>
  </si>
  <si>
    <t>09-2499P-246-4</t>
  </si>
  <si>
    <t>Walther PPS - F8 Front Sight</t>
  </si>
  <si>
    <t>20-2027S-225-1</t>
  </si>
  <si>
    <t>Glock - Express White - .225 H</t>
  </si>
  <si>
    <t>24-2571P-300-2</t>
  </si>
  <si>
    <t>Glock 43 - RAM Rear Sight</t>
  </si>
  <si>
    <t>10-2518A-355-3</t>
  </si>
  <si>
    <t>Beretta APX - Big Dot Tritium</t>
  </si>
  <si>
    <t>20-2321S-290-2</t>
  </si>
  <si>
    <t>Ruger SR9 - Tritium Express - .290 H</t>
  </si>
  <si>
    <t>11-2166S-580-2</t>
  </si>
  <si>
    <t>M14 - EBR USN2 Version - White Stripe Front Sight .580 H</t>
  </si>
  <si>
    <t>22-2213A-125-1</t>
  </si>
  <si>
    <t>Springfield M1A &amp; M14 - .125 Aperture</t>
  </si>
  <si>
    <t>AR-9901-1</t>
  </si>
  <si>
    <t>XTI2 Upgrade Kit – Turn XTI into XTI2</t>
  </si>
  <si>
    <t>10-2508S-275-3</t>
  </si>
  <si>
    <t>Beretta Pico/Nano Big Dot Tritium</t>
  </si>
  <si>
    <t>10-2046P-305-3</t>
  </si>
  <si>
    <t>S&amp;W &amp; Ruger Pinned Revolver - Big Dot Tritium .305 H</t>
  </si>
  <si>
    <t>DXW2 Big Dot Orange - Glock Suppressor Hgt 17,19,22-24,26,27,31-36,38</t>
  </si>
  <si>
    <t>10-2377S-345-4</t>
  </si>
  <si>
    <t>AR Standard Dot Tritium - Hans Vang Version</t>
  </si>
  <si>
    <t>Hans Vang</t>
  </si>
  <si>
    <t>10-2621S-345-1N</t>
  </si>
  <si>
    <t>AR-15/ M-16 - Standard Dot Ember Orange</t>
  </si>
  <si>
    <t>Minimalist Orange - Glock 17,19,22-24,26,27,31-36,38</t>
  </si>
  <si>
    <t>Minimalist Orange - Glock 42, 43, 43X, &amp; 48</t>
  </si>
  <si>
    <t>15-2357M-860-4</t>
  </si>
  <si>
    <t>Mossberg Shotgun Banded Front - Standard Dot Tritium</t>
  </si>
  <si>
    <t>SP-0002S-4</t>
  </si>
  <si>
    <t>DXW Standard Dot - Springfield 1911A1 Loaded, TRP, Operator, Novak rear</t>
  </si>
  <si>
    <t>SI-0016S-3Y</t>
  </si>
  <si>
    <t>DXW2 Big Dot - Sig P220, P227</t>
  </si>
  <si>
    <t>10-2229B-350-1</t>
  </si>
  <si>
    <t>Remington Rifles &amp; Shotguns - Standard Dot White .350 H</t>
  </si>
  <si>
    <t>DXW2 Big Dot Yellow - Glock Suppressor Hgt 17,19,22-24,26,27,31-36,38</t>
  </si>
  <si>
    <t>10-2152S-215-4</t>
  </si>
  <si>
    <t>S&amp;W, Walther 99 - Standard Dot Tritium</t>
  </si>
  <si>
    <t>DXT2 Standard Dot Green - Glock 20,21,29,30,30S,37,41</t>
  </si>
  <si>
    <t>DXT2 Standard Dot Green - Glock Suppressor Hgt 17,19,22-24,26,27,31-36,38</t>
  </si>
  <si>
    <t>DXT2 Standard Dot Green - Glock 17,19,22-24,26,27,31-36,38</t>
  </si>
  <si>
    <t>KA-0003S-4</t>
  </si>
  <si>
    <t>DXW Standard Dot - Kahr Pre 05 E &amp; CW, Requires DVTL cut</t>
  </si>
  <si>
    <t>DXW2 Big Dot Yellow - Sig P225, P226, P228, P229, P320, Springfield XD, XDm &amp; XDs</t>
  </si>
  <si>
    <t>24-2618P-295-2</t>
  </si>
  <si>
    <t>HK VP9 Optics Ready - OEM Tritium Rear Sight</t>
  </si>
  <si>
    <t>09-2616A-250-4Y</t>
  </si>
  <si>
    <t>HK VP9 Optics Ready - RAM Yellow Front Sight</t>
  </si>
  <si>
    <t>11-2072C-400-2</t>
  </si>
  <si>
    <t>3/8 Dovetail Trapper Center Dovetail White Stripe Front - .400 H</t>
  </si>
  <si>
    <t>09-2569S-215-4G</t>
  </si>
  <si>
    <t>Glock - RAM Green Front Sight</t>
  </si>
  <si>
    <t>10-2624P-275-4</t>
  </si>
  <si>
    <t>S&amp;W Revolver - Interchangeable Front - Standard Dot Tritium .275 H</t>
  </si>
  <si>
    <t>Interchangable</t>
  </si>
  <si>
    <t>10-2040B-300-1</t>
  </si>
  <si>
    <t>Rossi Legacy - Standard Dot White .300 H</t>
  </si>
  <si>
    <t>20-2537S-290-2</t>
  </si>
  <si>
    <t>S&amp;W M&amp;P Shield - G2 Tritium Express - .290 H</t>
  </si>
  <si>
    <t>09-2572P-220-4G</t>
  </si>
  <si>
    <t>Sig - RAM Green Front Sight</t>
  </si>
  <si>
    <t>14-2036B-350-2</t>
  </si>
  <si>
    <t>Marlin Universal Integral White Stripe Front, .39R - .350 H</t>
  </si>
  <si>
    <t>10-2593S-616-4</t>
  </si>
  <si>
    <t>Standard Dot Tritium- Sub Assembly of 15-2221M-890-4</t>
  </si>
  <si>
    <t>09-2582B-282-4G</t>
  </si>
  <si>
    <t>S&amp;W M&amp;P - RAM Green Front Sight</t>
  </si>
  <si>
    <t>10-2229B-400-2</t>
  </si>
  <si>
    <t>Remington Rifles &amp; Shotguns - Big Dot White .400 H</t>
  </si>
  <si>
    <t>20-2029S-275-1</t>
  </si>
  <si>
    <t>1911 - Express White - .275 H</t>
  </si>
  <si>
    <t>10-2014A-295-3</t>
  </si>
  <si>
    <t>Sig, Springfield XD - Big Dot Tritium</t>
  </si>
  <si>
    <t>10-2229B-500-3</t>
  </si>
  <si>
    <t>Remington Rifles &amp; Shotguns - Big Dot Tritium .500 H</t>
  </si>
  <si>
    <t>10-2180P-375-4</t>
  </si>
  <si>
    <t>S&amp;W Revolver - Interchangeable Front - Standard Dot Tritium .375 H</t>
  </si>
  <si>
    <t>BS-0001S-4</t>
  </si>
  <si>
    <t>DXW Standard Dot - Bersa BP9CC</t>
  </si>
  <si>
    <t>10-2606P-535-3</t>
  </si>
  <si>
    <t>Ruger GP 100, Redhawk and Super Redhawk - Big Dot Tritium</t>
  </si>
  <si>
    <t>GP100</t>
  </si>
  <si>
    <t>20-2422S-375-1</t>
  </si>
  <si>
    <t>Glock Suppressor Hgt - Express White - .375 H</t>
  </si>
  <si>
    <t>KT-0002S-4</t>
  </si>
  <si>
    <t>DXW Standard Dot - KelTec PF9, DVTL cut</t>
  </si>
  <si>
    <t>Keltec</t>
  </si>
  <si>
    <t>10-2259B-300-2</t>
  </si>
  <si>
    <t>S&amp;W M&amp;P - Big Dot White</t>
  </si>
  <si>
    <t>24-2570P-340-2</t>
  </si>
  <si>
    <t>Glock 20 - RAM Rear Sight</t>
  </si>
  <si>
    <t>20-2407S-225-2</t>
  </si>
  <si>
    <t>Canik - Tritium Express - .225 H</t>
  </si>
  <si>
    <t>10-2238A-325-3</t>
  </si>
  <si>
    <t>HK P2000 - Big Dot Tritium</t>
  </si>
  <si>
    <t>12-2032A-032-1</t>
  </si>
  <si>
    <t>#6 x 1.00 C to C,.32 R, .230 H - Clockable Front Base</t>
  </si>
  <si>
    <t>14-2036B-300-2</t>
  </si>
  <si>
    <t>Marlin Universal Integral White Stripe Front, .39R - .300 H</t>
  </si>
  <si>
    <t>10-2165P-115-4</t>
  </si>
  <si>
    <t>HK UMP, USC, G36, SL8 - Standard Dot Flat Top Tritium</t>
  </si>
  <si>
    <t>14-2009A-300-2</t>
  </si>
  <si>
    <t>Marlin Integral White Stripe .700 C to C, .32 R - .300 H</t>
  </si>
  <si>
    <t>10-2429A-365-3</t>
  </si>
  <si>
    <t>1911 Novak Suppressor Hgt - Big Dot Tritium</t>
  </si>
  <si>
    <t>AR-0001-1</t>
  </si>
  <si>
    <t>Same Plane Rear &amp; 0.080W White Stripe Front - AR Mil-Spec</t>
  </si>
  <si>
    <t>20-2062A-175-1</t>
  </si>
  <si>
    <t>Ruger Blade  - Express White</t>
  </si>
  <si>
    <t>Blade</t>
  </si>
  <si>
    <t>20-2147A-330-2</t>
  </si>
  <si>
    <t>LPA - Tritium Express Adjustable</t>
  </si>
  <si>
    <t>TC-0001-5</t>
  </si>
  <si>
    <t>Ghost Ring WS - TC Contender</t>
  </si>
  <si>
    <t>SM-6094R-N</t>
  </si>
  <si>
    <t>Clifton Scout Mount - .94 inside diameter</t>
  </si>
  <si>
    <t>20-2013S-255-2</t>
  </si>
  <si>
    <t>Sig, Springfield XD - Tritium Express - .255 H</t>
  </si>
  <si>
    <t>09-2505P-280-4</t>
  </si>
  <si>
    <t>S&amp;W M&amp;P - F8 Front Sight</t>
  </si>
  <si>
    <t>10-2360A-275-3</t>
  </si>
  <si>
    <t>S&amp;W Bodyguard 380 Auto - Big Dot Tritium</t>
  </si>
  <si>
    <t>24-2583S-380-2</t>
  </si>
  <si>
    <t>11-2072E-600-2</t>
  </si>
  <si>
    <t>3/8 Dovetail Trapper Front Dovetail White Stripe Front - .600 H</t>
  </si>
  <si>
    <t>22-2114A-000-5</t>
  </si>
  <si>
    <t>Marlin Model 39, 1897 - .230 Ghost Ring Short Aperture</t>
  </si>
  <si>
    <t>20-2027S-205-1</t>
  </si>
  <si>
    <t>Glock - Express White - .205 H</t>
  </si>
  <si>
    <t>12-2030B-039-1</t>
  </si>
  <si>
    <t>#6 x 1 Hole, .39 R, .230 H - Front Base</t>
  </si>
  <si>
    <t>12-2030B-039-2</t>
  </si>
  <si>
    <t>#8 x 1 Hole, .39 R, .230 H - Front Base</t>
  </si>
  <si>
    <t>SI-0005S-5</t>
  </si>
  <si>
    <t>DXT Big Dot - Sig P245</t>
  </si>
  <si>
    <t>20-2056S-400-1</t>
  </si>
  <si>
    <t>"Novak" Cut - Express White - .400 H</t>
  </si>
  <si>
    <t>11-2044C-700-2</t>
  </si>
  <si>
    <t>Ruger White Stripe Front Post - .700 H</t>
  </si>
  <si>
    <t>20-2529S-200-2</t>
  </si>
  <si>
    <t>Glock - G2 Tritium Express - .200 H</t>
  </si>
  <si>
    <t>22-2052A-000-4</t>
  </si>
  <si>
    <t>Winchester 94 - .230 Ghost Ring Short Aperture</t>
  </si>
  <si>
    <t>DXT2 Big Dot Yellow - Beretta 92 &amp; 96</t>
  </si>
  <si>
    <t>PO-0006S-5Y</t>
  </si>
  <si>
    <t>DXT2 Big Dot Yellow - Para Ordnance Trapezoidal rear</t>
  </si>
  <si>
    <t>20-2137P-340-2</t>
  </si>
  <si>
    <t>S&amp;W Low - Tritium Express - .340 H</t>
  </si>
  <si>
    <t>DXW2 Standard Dot Green - Glock Suppressor Hgt 17,19,22-24,26,27,31-36,38</t>
  </si>
  <si>
    <t>SM-6101R-N</t>
  </si>
  <si>
    <t>Clifton Scout Mount - 1.01 inside diameter</t>
  </si>
  <si>
    <t>14-2009A-400-2</t>
  </si>
  <si>
    <t>Marlin Integral White Stripe .700 C to C, .32 R - .400 H</t>
  </si>
  <si>
    <t>24-2498S-385-2</t>
  </si>
  <si>
    <t>Glock - F8 Rear .385H</t>
  </si>
  <si>
    <t>20-2153S-220-2</t>
  </si>
  <si>
    <t>Walther 99 - Tritium Express - .220 H</t>
  </si>
  <si>
    <t>DXW2 Big Dot Yellow - Glock 17,19,22-24,26,27,31-36,38</t>
  </si>
  <si>
    <t>10-2097A-310-4</t>
  </si>
  <si>
    <t>Kimber - Standard Dot Tritium - Special + .050</t>
  </si>
  <si>
    <t>DXW2 Big Dot Orange - Glock 17,19,22-24,26,27,31-36,38</t>
  </si>
  <si>
    <t>DXW2 Big Dot Orange - Sig P225, P226, P228, P229, P320, Springfield XD, XDm &amp; XDs</t>
  </si>
  <si>
    <t>10-2180P-325-4</t>
  </si>
  <si>
    <t>S&amp;W Revolver - Interchangeable Front - Standard Dot Tritium .325 H</t>
  </si>
  <si>
    <t>20-2013S-195-2</t>
  </si>
  <si>
    <t>Sig, Springfield XD  - Tritium Express - .195 H</t>
  </si>
  <si>
    <t>20-2168S-360-2</t>
  </si>
  <si>
    <t>Para Ordnance P10, P12, Limited - Tritium Express - .360 H</t>
  </si>
  <si>
    <t>BE-0004S-3</t>
  </si>
  <si>
    <t>DXW Big Dot - Beretta Cougar, Flat Top</t>
  </si>
  <si>
    <t>09-2582B-282-4N</t>
  </si>
  <si>
    <t>S&amp;W M&amp;P - RAM Orange Front Sight</t>
  </si>
  <si>
    <t>11-2044C-650-2</t>
  </si>
  <si>
    <t>Ruger White Stripe Front Post - .650 H</t>
  </si>
  <si>
    <t>DXT2 Big Dot Yellow - Glock Suppressor Hgt 20,21,29,30,30S,37,41</t>
  </si>
  <si>
    <t>10-2097A-285-3</t>
  </si>
  <si>
    <t>Kimber - Big Dot Tritium</t>
  </si>
  <si>
    <t>20-2029S-235-2</t>
  </si>
  <si>
    <t>1911 - Tritium Express - .235 H</t>
  </si>
  <si>
    <t>10-2090B-255-3</t>
  </si>
  <si>
    <t>.250 x 60° x .050 dovetail Flat Top - Big Dot Tritium .255 H</t>
  </si>
  <si>
    <t>11-2072E-700-2</t>
  </si>
  <si>
    <t>3/8 Dovetail Trapper Front Dovetail White Stripe Front - .700 H</t>
  </si>
  <si>
    <t>10-2625A-230-4</t>
  </si>
  <si>
    <t>.250 x 60° x .050 dovetail Round Top - Standard Dot Tritium .255 H</t>
  </si>
  <si>
    <t>DXW2 Standard Dot Green - Glock 17,19,22-24,26,27,31-36,38</t>
  </si>
  <si>
    <t>15-2221M-890-1</t>
  </si>
  <si>
    <t>Remington Shotgun Banded Front - Standard Dot White</t>
  </si>
  <si>
    <t>10-2229B-450-4</t>
  </si>
  <si>
    <t>Remington Rifles &amp; Shotguns - Standard Dot Tritium .450 H</t>
  </si>
  <si>
    <t>10-2024B-270-3</t>
  </si>
  <si>
    <t>Kahr Old - Big Dot Tritium</t>
  </si>
  <si>
    <t>10-2325B-275-3</t>
  </si>
  <si>
    <t>Kahr 380 - Big Dot Tritium</t>
  </si>
  <si>
    <t>14-2036A-550-2</t>
  </si>
  <si>
    <t>Marlin Universal Integral White Stripe Front, .32R - .550 H</t>
  </si>
  <si>
    <t>DXW2 Big Dot Yellow - S&amp;W M&amp;P and Compact</t>
  </si>
  <si>
    <t>DXW2 Big Dot Orange - S&amp;W M&amp;P SHIELD</t>
  </si>
  <si>
    <t>DXT2 Big Dot Yellow - CZ 75B &amp; 85B</t>
  </si>
  <si>
    <t>10-2008B-300-3</t>
  </si>
  <si>
    <t>.375 x 60° x .095 dovetail - Big Dot Tritium - .300 H, .34W</t>
  </si>
  <si>
    <t>09-2572P-220-4N</t>
  </si>
  <si>
    <t>Sig - RAM Orange Front Sight</t>
  </si>
  <si>
    <t>20-2056S-420-2</t>
  </si>
  <si>
    <t>"Novak" Cut - Tritium Express - .420 H</t>
  </si>
  <si>
    <t>10-2614B-500-4</t>
  </si>
  <si>
    <t>Remington Rifles &amp; Shotguns - Standard Dot Tritium .500 H</t>
  </si>
  <si>
    <t>09-2622A-250-1Y</t>
  </si>
  <si>
    <t>VP9 Optics Ready, Ember front sight</t>
  </si>
  <si>
    <t>10-2028B-285-3</t>
  </si>
  <si>
    <t>Colt 1911 Flat Top - Big Dot Tritium</t>
  </si>
  <si>
    <t>10-2048A-270-4</t>
  </si>
  <si>
    <t>Browning Hi Power - Standard Dot Tritium</t>
  </si>
  <si>
    <t>Hi Power</t>
  </si>
  <si>
    <t>10-2090A-230-4</t>
  </si>
  <si>
    <t>10-2229B-400-1</t>
  </si>
  <si>
    <t>Remington Rifles &amp; Shotguns - Standard Dot White .400 H</t>
  </si>
  <si>
    <t>10-2229B-450-1</t>
  </si>
  <si>
    <t>Remington Rifles &amp; Shotguns - Standard Dot White .450 H</t>
  </si>
  <si>
    <t>10-2238A-300-4</t>
  </si>
  <si>
    <t>HK P2000 - Standard Dot Tritium</t>
  </si>
  <si>
    <t>10-2241B-275-3</t>
  </si>
  <si>
    <t>Kahr New - Big Dot Tritium</t>
  </si>
  <si>
    <t>10-2362A-255-4</t>
  </si>
  <si>
    <t>Remington 1911 R1 - Standard Dot Tritium</t>
  </si>
  <si>
    <t>10-2514A-280-3</t>
  </si>
  <si>
    <t>Kimber Micro - Big Dot Tritium</t>
  </si>
  <si>
    <t>10-2522B-300-3N</t>
  </si>
  <si>
    <t>S&amp;W M&amp;P 9EZ - G2 Big Dot Tritium Orange</t>
  </si>
  <si>
    <t>10-2522B-300-3Y</t>
  </si>
  <si>
    <t>S&amp;W M&amp;P 9EZ - G2 Big Dot Tritium Yellow</t>
  </si>
  <si>
    <t>10-2585A-385-3</t>
  </si>
  <si>
    <t>Beretta Vertec M9A1 &amp; M9A3 - Big Dot Tritium</t>
  </si>
  <si>
    <t>10-2588A-282-4G</t>
  </si>
  <si>
    <t>Sig, Springfield XD - G2 Standard Dot Tritium Green</t>
  </si>
  <si>
    <t>10-2597S-260-3N</t>
  </si>
  <si>
    <t>S&amp;W M&amp;P 380 EZ - G2 Big Dot Tritium ORANGE</t>
  </si>
  <si>
    <t>10-2597S-260-3Y</t>
  </si>
  <si>
    <t>S&amp;W M&amp;P 380 EZ - G2 Big Dot Tritium Yellow</t>
  </si>
  <si>
    <t>10-2598B-340-3N</t>
  </si>
  <si>
    <t>10-2598B-340-3Y</t>
  </si>
  <si>
    <t>10-2614B-500-1</t>
  </si>
  <si>
    <t>Remington Rifles &amp; Shotguns - Standard Dot White .500 H</t>
  </si>
  <si>
    <t>11-2044C-800-2</t>
  </si>
  <si>
    <t>Ruger White Stripe Front Post - .800 H</t>
  </si>
  <si>
    <t>14-2009A-200-2</t>
  </si>
  <si>
    <t>Marlin Integral White Stripe .700 C to C, .32 R - .200 H</t>
  </si>
  <si>
    <t>14-2036B-250-2</t>
  </si>
  <si>
    <t>Marlin Universal Integral White Stripe Front, .39R - .250 H</t>
  </si>
  <si>
    <t>20-2013S-235-2</t>
  </si>
  <si>
    <t>Sig, Springfield XD - Tritium Express - .235 H</t>
  </si>
  <si>
    <t>20-2027S-165-1</t>
  </si>
  <si>
    <t>Glock - Express White - .165 H</t>
  </si>
  <si>
    <t>20-2095P-170-1</t>
  </si>
  <si>
    <t>Small Custom Dvtl - Express White - .170 H</t>
  </si>
  <si>
    <t>20-2153S-240-2</t>
  </si>
  <si>
    <t>Walther 99 - Tritium Express - .240 H</t>
  </si>
  <si>
    <t>20-2161S-210-2</t>
  </si>
  <si>
    <t>CZ - Tritium Express - .210 H</t>
  </si>
  <si>
    <t>20-2161S-270-2</t>
  </si>
  <si>
    <t>CZ - Tritium Express - .270 H</t>
  </si>
  <si>
    <t>20-2422P-375-2</t>
  </si>
  <si>
    <t>20-2536S-290-2</t>
  </si>
  <si>
    <t>S&amp;W M&amp;P - G2 Tritium Express - .290 H</t>
  </si>
  <si>
    <t>20-2542S-180-2</t>
  </si>
  <si>
    <t>Sig, Springfield XD - G2 Tritium Express - .180 H</t>
  </si>
  <si>
    <t>20-2542S-220-2</t>
  </si>
  <si>
    <t>Sig, Springfield XD - G2 Tritium Express - .220 H</t>
  </si>
  <si>
    <t>22-2082A-318-9</t>
  </si>
  <si>
    <t>Ruger Mini 14 - .140 Aperture</t>
  </si>
  <si>
    <t>22-2131A-465-4</t>
  </si>
  <si>
    <t>Winchester / Browning 1885 - .230 Ghost Ring Short Aperture</t>
  </si>
  <si>
    <t>24-2570P-320-2</t>
  </si>
  <si>
    <t>Glock 17,19 - RAM Rear Sight</t>
  </si>
  <si>
    <t>BB-ML-6001R-N</t>
  </si>
  <si>
    <t>Bargain Bin Lever Scout Mount - Marlin 336 and 308MX</t>
  </si>
  <si>
    <t>Bargin Bin</t>
  </si>
  <si>
    <t>BB-ML-6002R-N</t>
  </si>
  <si>
    <t>Bargain Bin Lever Scout Mount - Marlin 1894</t>
  </si>
  <si>
    <t>BB-ML-6003R-N</t>
  </si>
  <si>
    <t>Bargain Bin Lever Rail - Marlin 1895 .45-70, .450, .444</t>
  </si>
  <si>
    <t>BB-RU-5000R-N</t>
  </si>
  <si>
    <t>Bargain Bin Long Rail with Ghost Ring - Ruger GunSite Scout Rifle</t>
  </si>
  <si>
    <t>BB-WI-6000R-N</t>
  </si>
  <si>
    <t>Bargain Bin Lever Scout Mount - Winchester 94 AE</t>
  </si>
  <si>
    <t>DXT2 Big Dot Yellow - Bersa BP9CC</t>
  </si>
  <si>
    <t>CM-0009S-6</t>
  </si>
  <si>
    <t>DXT Standard Dot - Colt XSE Officers 3.5"</t>
  </si>
  <si>
    <t>GL-0005S-2</t>
  </si>
  <si>
    <t>DXS Big Dot - Glock Suppressor Hgt 20,21,29,30,30S,37,41</t>
  </si>
  <si>
    <t>GL-0009S-5P</t>
  </si>
  <si>
    <t>DXT2 Big Dot Pink - Glock 17,19,22-24,26,27,31-36,38</t>
  </si>
  <si>
    <t>Pink</t>
  </si>
  <si>
    <t>GL-0011S-5P</t>
  </si>
  <si>
    <t>DXT2 Big Dot Pink - Glock 42, 43, 43X, &amp; 48</t>
  </si>
  <si>
    <t>XS 3-Dot Night Sights Orange - Glock 42,43,43X,48</t>
  </si>
  <si>
    <t>3-Dot</t>
  </si>
  <si>
    <t>KN-0001-5</t>
  </si>
  <si>
    <t>Knight MK-85,MK-95 - all Flat top receivers, .340 ramp</t>
  </si>
  <si>
    <t>MV-0002P-3Y</t>
  </si>
  <si>
    <t>DXW2 Big Dot Yellow - Bulgarian Makarov</t>
  </si>
  <si>
    <t>Bulharian</t>
  </si>
  <si>
    <t>PO-0007A-3Y</t>
  </si>
  <si>
    <t>DXW2 Big Dot Yellow - Para Ordnance Adjustable rear</t>
  </si>
  <si>
    <t>PO-0007A-5Y</t>
  </si>
  <si>
    <t>DXT2 Big Dot Yellow - Para Ordnance Adjustable rear</t>
  </si>
  <si>
    <t>P938</t>
  </si>
  <si>
    <t>SP-0012S-3Y</t>
  </si>
  <si>
    <t>DXW2 Big Dot Yellow - Springfield Armory EMP</t>
  </si>
  <si>
    <t>SV-0001-5</t>
  </si>
  <si>
    <t>Savage 110/111/112/114/116 - GRA Set, .340 Ramp</t>
  </si>
  <si>
    <t>Savage</t>
  </si>
  <si>
    <t>SW-0012S-5</t>
  </si>
  <si>
    <t>DXT Big Dot - S&amp;W 4013, CS40</t>
  </si>
  <si>
    <t>DXW2 Big Dot Yellow - S&amp;W M&amp;P SHIELD</t>
  </si>
  <si>
    <t>WC-0003S-6</t>
  </si>
  <si>
    <t>DXT Standard Dot - Wilson Pistols Post98 (Except Compact &amp; Adj.) Novak Rear</t>
  </si>
  <si>
    <t>10-2229B-550-4</t>
  </si>
  <si>
    <t>Remington Rifles &amp; Shotguns - Standard Dot Tritium .550 H</t>
  </si>
  <si>
    <t>Ghost Ring</t>
  </si>
  <si>
    <t>DXT2 Big Dot Yellow - S&amp;W Bodyguard 380</t>
  </si>
  <si>
    <t>10-2259B-275-1</t>
  </si>
  <si>
    <t>S&amp;W M&amp;P - Standard Dot White</t>
  </si>
  <si>
    <t>10-2605S-380-4</t>
  </si>
  <si>
    <t>Glock Suppressor Hgt - Standard Dot Tritium</t>
  </si>
  <si>
    <t>20-2013S-215-2</t>
  </si>
  <si>
    <t>Sig, Springfield XD - Tritium Express - .215 H</t>
  </si>
  <si>
    <t>10-2159P-262-4</t>
  </si>
  <si>
    <t>CZ 75B, 85B, 97B - Standard Dot Tritium</t>
  </si>
  <si>
    <t>09-2594S-280-4</t>
  </si>
  <si>
    <t>20-2017A-185-2</t>
  </si>
  <si>
    <t>Remington 2 Groove -Tritium Express</t>
  </si>
  <si>
    <t>10-2123A-300-3</t>
  </si>
  <si>
    <t>S&amp;W Autos, .256 x 75° dovetail - Big Dot Tritium</t>
  </si>
  <si>
    <t>SP-0009S-3Y</t>
  </si>
  <si>
    <t>DXW2 Big Dot Yellow - Springfield Champion &amp; Compact, Novak rear</t>
  </si>
  <si>
    <t>11-2166S-725-6</t>
  </si>
  <si>
    <t>Springfield M1A SOCOM 16" bbl - .725 H - Tritium</t>
  </si>
  <si>
    <t>CM-0008S-5</t>
  </si>
  <si>
    <t>DXT Big Dot - Colt XSE Commander 4.25"</t>
  </si>
  <si>
    <t>SP-0011A-5Y</t>
  </si>
  <si>
    <t>DXT2 Big Dot Yellow - Springfield Trophy Match &amp; Range Officer, LPA</t>
  </si>
  <si>
    <t>22-2011A-000-9</t>
  </si>
  <si>
    <t>Marlin 1894, 336 - .191 Ghost Ring Long Aperture</t>
  </si>
  <si>
    <t>10-2601S-287-3Y</t>
  </si>
  <si>
    <t>CZ P7, P9, P10 - G2 Big Dot Tritium Yellow</t>
  </si>
  <si>
    <t>P10C</t>
  </si>
  <si>
    <t>SI-0002S-1</t>
  </si>
  <si>
    <t>DXS Standard Dot - Sig P225, P226, P228, P229, P320, Springfield XD, XDm &amp; XDs</t>
  </si>
  <si>
    <t>CM-0008S-6</t>
  </si>
  <si>
    <t>DXT Standard Dot - Colt XSE Commander 4.25"</t>
  </si>
  <si>
    <t>09-2587S-276-4</t>
  </si>
  <si>
    <t>10-2360A-250-4</t>
  </si>
  <si>
    <t>S&amp;W Bodyguard 380 Auto - Standard Dot Tritium</t>
  </si>
  <si>
    <t>10-2392A-250-4</t>
  </si>
  <si>
    <t>FN FNS - Standard Dot Tritium</t>
  </si>
  <si>
    <t>11-2044C-600-2</t>
  </si>
  <si>
    <t>Ruger White Stripe Front Post - .600 H</t>
  </si>
  <si>
    <t>14-2036A-400-2</t>
  </si>
  <si>
    <t>Marlin Universal Integral White Stripe Front, .32R - .400 H</t>
  </si>
  <si>
    <t>10-2273A-275-3</t>
  </si>
  <si>
    <t>Colt XSE - Big Dot Tritium</t>
  </si>
  <si>
    <t>Rear / Front Full Tritium</t>
  </si>
  <si>
    <t>10-2481B-475-3</t>
  </si>
  <si>
    <t>S&amp;W M&amp;P CORE Suppressor Hgt - Big Dot Tritium</t>
  </si>
  <si>
    <t>10-2008B-300-4</t>
  </si>
  <si>
    <t>.375 x 60° x .095 dovetail - Standard Dot Tritium - .300 H, .34W</t>
  </si>
  <si>
    <t>SI-0010S-6</t>
  </si>
  <si>
    <t>Sig P938 - OBSOLETE 24/7 Standard Dot Tritium Express Set</t>
  </si>
  <si>
    <t>RP-0003S-1</t>
  </si>
  <si>
    <t>DXS Standard Dot - Ruger Redhawk.44, Super Redhawk.44 &amp; GP 100</t>
  </si>
  <si>
    <t>RAM Night Sights Orange - Glock Suppressor 17,19,22-24,26,27,31-36,38</t>
  </si>
  <si>
    <t>RAM Night Sights Green - Glock Suppressor 17,19,22-24,26,27,31-36,38</t>
  </si>
  <si>
    <t>10-2635S-405-3Y</t>
  </si>
  <si>
    <t>Glock - G2 Suppressor Big Dot Tritium Yellow</t>
  </si>
  <si>
    <t>10-2585A-285-3</t>
  </si>
  <si>
    <t>M9A1</t>
  </si>
  <si>
    <t>DXT2 Big Dot Yellow - CZ Rami</t>
  </si>
  <si>
    <t>Rami</t>
  </si>
  <si>
    <t>10-2588A-300-3P</t>
  </si>
  <si>
    <t>Sig, Springfield XD - G2 Big Dot Tritium Pink</t>
  </si>
  <si>
    <t>10-2586S-250-3W</t>
  </si>
  <si>
    <t>Glock - G2 Big Dot Tritium White</t>
  </si>
  <si>
    <t>22-2070B-138-4</t>
  </si>
  <si>
    <t>#6 x .860 C to C, Flat, .330 H - .230 Ghost-Ring Aperture Rear Sight</t>
  </si>
  <si>
    <t>24-2489P-380-2</t>
  </si>
  <si>
    <t>Sig - F8 Rear .380H</t>
  </si>
  <si>
    <t>GL-0009S-5W</t>
  </si>
  <si>
    <t>DXT2 Big Dot White - Glock 17,19,22-24,26,27,31-36,38,45</t>
  </si>
  <si>
    <t>NE-0002S-4</t>
  </si>
  <si>
    <t>DXW Standard Dot - Colt Commander 4.25"</t>
  </si>
  <si>
    <t>DXT2 Big Dot Yellow - Colt Officers ACP &amp; Defender 3.5" Novak rear</t>
  </si>
  <si>
    <t>11-2006A-600-2</t>
  </si>
  <si>
    <t>3/8 dovetail White Stripe Front - .600 H, .34W</t>
  </si>
  <si>
    <t>10-2273A-250-4</t>
  </si>
  <si>
    <t>Colt XSE - Standard Dot Tritium</t>
  </si>
  <si>
    <t>20-2390S-250-1</t>
  </si>
  <si>
    <t>S&amp;W M&amp;P Shield - Express White - .250 H</t>
  </si>
  <si>
    <t>11-2400S-275-6</t>
  </si>
  <si>
    <t>AK/AKM - Front Post - Tritium</t>
  </si>
  <si>
    <t>RP-0018A-5Y</t>
  </si>
  <si>
    <t>DXT2 Big Dot Yellow - Ruger 1911 Target</t>
  </si>
  <si>
    <t>10-2040B-450-1</t>
  </si>
  <si>
    <t>Rossi Legacy - Standard Dot White .450 H</t>
  </si>
  <si>
    <t>20-2161S-290-2</t>
  </si>
  <si>
    <t>CZ - Tritium Express - .290 H</t>
  </si>
  <si>
    <t>10-2097A-285-2</t>
  </si>
  <si>
    <t>Kimber - Big Dot White</t>
  </si>
  <si>
    <t>20-2407S-185-1</t>
  </si>
  <si>
    <t>Glock 42, 43 - Express White - .185 H</t>
  </si>
  <si>
    <t>10-2028B-260-4</t>
  </si>
  <si>
    <t>Colt 1911 Flat Top - Standard Dot Tritium</t>
  </si>
  <si>
    <t>GL-0010S-5P</t>
  </si>
  <si>
    <t>DXT2 Big Dot Pink - Glock 20,21,29,30,30S,37,40,41</t>
  </si>
  <si>
    <t>11-2085P-600-2</t>
  </si>
  <si>
    <t>Ruger White Stripe Front Post - .600 H - Plunger Breech</t>
  </si>
  <si>
    <t>11-2085P-500-2</t>
  </si>
  <si>
    <t>Ruger White Stripe Front Post - .500 H - Plunger Breech</t>
  </si>
  <si>
    <t>12-2012A-039-1</t>
  </si>
  <si>
    <t>#6 x .700 C to C,.39 R, .230 H - Clockable Front Base</t>
  </si>
  <si>
    <t>DXT2 Big Dot Yellow - Kimber Micro</t>
  </si>
  <si>
    <t>Minimalist Orange - Glock Suppressor 17,19,22-24,26,27,31-36,38</t>
  </si>
  <si>
    <t>LW-FHS-01</t>
  </si>
  <si>
    <t>Lone Wolf Front Hoop Sight</t>
  </si>
  <si>
    <t>PO-0002A-4</t>
  </si>
  <si>
    <t>DXW Standard Dot - Para Ordnance Adjustable rear</t>
  </si>
  <si>
    <t>SI-0010S-5</t>
  </si>
  <si>
    <t>Sig P938 - OBSOLETE 24/7 Big Dot Tritium Express Set</t>
  </si>
  <si>
    <t>22-2052B-000-4</t>
  </si>
  <si>
    <t>Winchester 71 &amp; 86 - .230 Ghost Ring Short Aperture</t>
  </si>
  <si>
    <t>10-2008B-300-1</t>
  </si>
  <si>
    <t>.375 x 60° x .095 dovetail - Standard Dot White - .300 H, .34W</t>
  </si>
  <si>
    <t>NE-0014A-6</t>
  </si>
  <si>
    <t>DXT Standard Dot - Colt 1911 Enhanced, all barrel lengths, BoMar BCMS Cut</t>
  </si>
  <si>
    <t>24-2506S-380-2</t>
  </si>
  <si>
    <t>S&amp;W M&amp;P - F8 Rear</t>
  </si>
  <si>
    <t>10-2598B-340-3P</t>
  </si>
  <si>
    <t>S&amp;W M&amp;P - G2 Big Dot Tritium Pink</t>
  </si>
  <si>
    <t>20-2361P-230-2</t>
  </si>
  <si>
    <t>S&amp;W Bodyguard 380 - Tritium Express</t>
  </si>
  <si>
    <t>10-2635S-387-4G</t>
  </si>
  <si>
    <t>Glock - G2 Suppressor Std Dot Tritium Green</t>
  </si>
  <si>
    <t>10-2613P-736-4</t>
  </si>
  <si>
    <t>20-2538S-240-2</t>
  </si>
  <si>
    <t>Glock - G2 Tritium Express - .240 H</t>
  </si>
  <si>
    <t>10-2586S-232-4G</t>
  </si>
  <si>
    <t>Glock - G2 Std Dot Tritium Green</t>
  </si>
  <si>
    <t>10-2656A-270-3Y</t>
  </si>
  <si>
    <t>Wilson/XSP Shallow - G2 Big Dot Tritium Yellow</t>
  </si>
  <si>
    <t>10-2377S-345-1</t>
  </si>
  <si>
    <t>AR Standard Dot White - Hans Vang Version</t>
  </si>
  <si>
    <t>20-2056S-380-2</t>
  </si>
  <si>
    <t>"Novak" Cut - Tritium Express - .380 H</t>
  </si>
  <si>
    <t>SM-6096R-N</t>
  </si>
  <si>
    <t>Clifton Scout Mount - .96 inside diameter</t>
  </si>
  <si>
    <t>10-2392A-275-3</t>
  </si>
  <si>
    <t>FN FNS - Big Dot Tritium</t>
  </si>
  <si>
    <t>10-2649A-285-3Y</t>
  </si>
  <si>
    <t>Kimber - G2 Big Dot Tritium Yellow</t>
  </si>
  <si>
    <t>SW-0011P-5</t>
  </si>
  <si>
    <t>DXT Big Dot - S&amp;W 910</t>
  </si>
  <si>
    <t>SW-0007P-6</t>
  </si>
  <si>
    <t>DXT Standard Dot - S&amp;W 908</t>
  </si>
  <si>
    <t>Ghost Ring Rear &amp; G2 Standard Dot Tritium Green Front - HK 91,93,94 MP5</t>
  </si>
  <si>
    <t>20-2056S-360-2</t>
  </si>
  <si>
    <t>"Novak" Cut - Tritium Express - .360 H</t>
  </si>
  <si>
    <t>20-2056S-320-1</t>
  </si>
  <si>
    <t>"Novak" Cut - Express White - .320 H</t>
  </si>
  <si>
    <t>20-2013S-195-1</t>
  </si>
  <si>
    <t>Sig, Springfield XD - Express White - .195 H</t>
  </si>
  <si>
    <t>20-2529P-200-1</t>
  </si>
  <si>
    <t>Glock - G2 White Stripe Express - .200 H - Press Fit</t>
  </si>
  <si>
    <t>SI-0019A-5Y</t>
  </si>
  <si>
    <t>DXT2 Big Dot Yellow - SIG Max Michel 1911</t>
  </si>
  <si>
    <t>10-2140A-273-4</t>
  </si>
  <si>
    <t>S&amp;W Autos, .438 x 75° dovetail - Standard Dot Tritium</t>
  </si>
  <si>
    <t>12-2030B-032-1</t>
  </si>
  <si>
    <t>#6 x 1 Hole, .32 R, .230 H - Front Base</t>
  </si>
  <si>
    <t>GL-R021P-6N-BULK</t>
  </si>
  <si>
    <t>20-2013S-175-1</t>
  </si>
  <si>
    <t>Sig, Springfield XD - Express White - .175 H</t>
  </si>
  <si>
    <t>11-2044C-450-2</t>
  </si>
  <si>
    <t>Ruger White Stripe Front Post - .450 H</t>
  </si>
  <si>
    <t>20-2022S-200-2</t>
  </si>
  <si>
    <t>Beretta - Tritium Express - .200 H</t>
  </si>
  <si>
    <t>20-2161S-310-2</t>
  </si>
  <si>
    <t>CZ - Tritium Express - .310 H</t>
  </si>
  <si>
    <t>09-2619S-215-4G</t>
  </si>
  <si>
    <t>Taurus G2C 3Dot front, green</t>
  </si>
  <si>
    <t>09-2619S-215-4N</t>
  </si>
  <si>
    <t>Taurus G2C 3Dot front, Orange</t>
  </si>
  <si>
    <t>09-2622A-415-4N</t>
  </si>
  <si>
    <t>VP9 Optics Ready Tritium Suppressor front sight, orange</t>
  </si>
  <si>
    <t>10-2014A-315-3</t>
  </si>
  <si>
    <t>Sig 245 - Big Dot Tritium</t>
  </si>
  <si>
    <t>10-2024B-245-4</t>
  </si>
  <si>
    <t>Kahr Old - Standard Dot Tritium</t>
  </si>
  <si>
    <t>10-2090B-230-4</t>
  </si>
  <si>
    <t>.250 x 60° x .050 dovetail Flat Top - Standard Dot Tritium .255 H</t>
  </si>
  <si>
    <t>10-2226A-250-4</t>
  </si>
  <si>
    <t>Wilson Deep - Standard Dot Tritium</t>
  </si>
  <si>
    <t>10-2241B-250-4</t>
  </si>
  <si>
    <t>Kahr New - Standard Dot Tritium</t>
  </si>
  <si>
    <t>10-2274A-275-3</t>
  </si>
  <si>
    <t>STI - Big Dot Tritium</t>
  </si>
  <si>
    <t>10-2429A-340-4</t>
  </si>
  <si>
    <t>1911 Novak Suppressor Hgt - Standard Dot Tritium</t>
  </si>
  <si>
    <t>10-2518A-330-4</t>
  </si>
  <si>
    <t>Beretta APX - Std Dot Tritium</t>
  </si>
  <si>
    <t>10-2586S-250-3P</t>
  </si>
  <si>
    <t>Glock - G2 Big Dot Tritium Pink</t>
  </si>
  <si>
    <t>10-2593S-616-1</t>
  </si>
  <si>
    <t>Standard Dot White - Sub Assembly of 15-2221M-890-1</t>
  </si>
  <si>
    <t>10-2630A-325-3N</t>
  </si>
  <si>
    <t>HK P7M8 - G2 Big Dot Tritium - Orange</t>
  </si>
  <si>
    <t>10-2635S-405-3N</t>
  </si>
  <si>
    <t>Glock - G2 Suppressor Big Dot Tritium Orange</t>
  </si>
  <si>
    <t>10-2643A-255-3Y</t>
  </si>
  <si>
    <t>.250 x 60° x .050 dovetail Round Top - G2 Big Dot Yellow</t>
  </si>
  <si>
    <t>10-2649A-285-3N</t>
  </si>
  <si>
    <t>Kimber - G2 Big Dot Tritium Orange</t>
  </si>
  <si>
    <t>10-2651A-275-3Y</t>
  </si>
  <si>
    <t>S&amp;W Bodyguard 380 - G2 Big Dot Tritium Yellow</t>
  </si>
  <si>
    <t>10-2654A-280-3Y</t>
  </si>
  <si>
    <t>Kimber Micro - G2 Big Dot Tritium Yellow</t>
  </si>
  <si>
    <t>10-2660A-285-3Y</t>
  </si>
  <si>
    <t>Colt 1911 Round Top - G2 Big Dot Trtium yellow</t>
  </si>
  <si>
    <t>10-DEMOB-285-3N</t>
  </si>
  <si>
    <t>.330X65°X.075 Big Dot, Orange</t>
  </si>
  <si>
    <t>11-2085P-650-2</t>
  </si>
  <si>
    <t>Ruger White Stripe Front Post - .650 H - Plunger Breech</t>
  </si>
  <si>
    <t>11-2166S-580-6</t>
  </si>
  <si>
    <t>Springfield M1A Standard &amp; M14 22" bbl - .580 H - Tritium</t>
  </si>
  <si>
    <t>11-2166S-675-6</t>
  </si>
  <si>
    <t>Springfield M1A Scout, Bush Rifle, 18" bbl - .675 H - Tritium</t>
  </si>
  <si>
    <t>20-2017A-185-1</t>
  </si>
  <si>
    <t>Remington 2 Groove - Express White</t>
  </si>
  <si>
    <t>20-2023S-255-2</t>
  </si>
  <si>
    <t>.375 x 60° dovetail - Tritium Express - .255 H</t>
  </si>
  <si>
    <t>20-2025S-170-1</t>
  </si>
  <si>
    <t>Kahr Old - Express White - .170 H</t>
  </si>
  <si>
    <t>20-2056S-420-1</t>
  </si>
  <si>
    <t>"Novak" Cut - Express White - .420 H</t>
  </si>
  <si>
    <t>20-2098S-345-2</t>
  </si>
  <si>
    <t>Kimber - Tritium Express - .345 H</t>
  </si>
  <si>
    <t>20-2161S-230-2</t>
  </si>
  <si>
    <t>CZ - Tritium Express - .230 H</t>
  </si>
  <si>
    <t>20-2348S-275-2</t>
  </si>
  <si>
    <t>HK P45 - Tritium Express - .275 H</t>
  </si>
  <si>
    <t>20-2422P-375-1</t>
  </si>
  <si>
    <t>Glock Suppressor Hgt - Pressfit Express White - .375 H</t>
  </si>
  <si>
    <t>22-2070A-094-1</t>
  </si>
  <si>
    <t>#6 x .860 C to C, for 15/16" Octagon, .300 H - .191 Ghost Ring Short Aperture</t>
  </si>
  <si>
    <t>22-2070A-112-4</t>
  </si>
  <si>
    <t>#6 x .860 C to C, for 1-1/8" Octagon, .300 H - .230 Ghost-Ring Aperture Rear Sight</t>
  </si>
  <si>
    <t>22-2114A-000-2</t>
  </si>
  <si>
    <t>Marlin Model 39, 1897 - .191 Ghost Ring Short Aperture</t>
  </si>
  <si>
    <t>22-2311A-000-8</t>
  </si>
  <si>
    <t>Remington Shotgun - Rail Rear Sight - 230 long aperture</t>
  </si>
  <si>
    <t>CM-0006S-5</t>
  </si>
  <si>
    <t>DXT Big Dot - Colt Officers &amp; Defender 3.5" Flat Top, Comp. Rear</t>
  </si>
  <si>
    <t>DXW Standard Dot - Kahr Post 04 (except E, CW, CM)</t>
  </si>
  <si>
    <t>DXT2 Big Dot Yellow - Colt 1911 &amp; others, all barrel lengths, BCMS Cut</t>
  </si>
  <si>
    <t>DXT Standard Dot - Ruger American</t>
  </si>
  <si>
    <t>Redhawk</t>
  </si>
  <si>
    <t>RU-3001R-6</t>
  </si>
  <si>
    <t>Ruger 10/22 Scope Rail - Fits Factory Bbl - w/ sights - OEM</t>
  </si>
  <si>
    <t>SG-2012-3N</t>
  </si>
  <si>
    <t>Big Dot Tritium Orange - Benelli M1</t>
  </si>
  <si>
    <t>SM-6103R-N</t>
  </si>
  <si>
    <t>Clifton Scout Mount - 1.03 inside diameter</t>
  </si>
  <si>
    <t>DXT2 Big Dot Yellow - Springfield Ultra Compact &amp; Micro Compact, Novak rear</t>
  </si>
  <si>
    <t>SW-0002S-5</t>
  </si>
  <si>
    <t>DXT Big Dot - S&amp;W Chief Special .45</t>
  </si>
  <si>
    <t>Chief Special</t>
  </si>
  <si>
    <t>BR-0009S-5Y</t>
  </si>
  <si>
    <t>DXT2 Big Dot Yellow - Browning MKII HP</t>
  </si>
  <si>
    <t>Ghost Ring WS - Browning BPR 22 &amp; BAR 22, .340 ramp</t>
  </si>
  <si>
    <t>09-2616A-250-4N</t>
  </si>
  <si>
    <t>HK VP9 Optics Ready - Tritium Front Sight Orange Ember</t>
  </si>
  <si>
    <t>10-2028A-260-4</t>
  </si>
  <si>
    <t>HK-R021P-6N</t>
  </si>
  <si>
    <t>R3D Night Sights Orange - HK P30, 45, 45C, &amp; VP9</t>
  </si>
  <si>
    <t>10-2648P-305-3Y</t>
  </si>
  <si>
    <t>S&amp;W &amp; Ruger Pinned Revolver - G2 Big Dot Tritium Yellow</t>
  </si>
  <si>
    <t>20-2161S-330-2</t>
  </si>
  <si>
    <t>CZ - Tritium Express - .330 H</t>
  </si>
  <si>
    <t>SI-0020S-3Y</t>
  </si>
  <si>
    <t>DXW2 Big Dot Yellow - Sig P239</t>
  </si>
  <si>
    <t>24-2673P-500-2</t>
  </si>
  <si>
    <t>Glock 3Dot Suppressor Hgt rear G17-19</t>
  </si>
  <si>
    <t>10-2614B-400-3</t>
  </si>
  <si>
    <t>10-2647S-240-3G</t>
  </si>
  <si>
    <t>S&amp;W, Walther 99 - G2 Big Dot Tritium Green</t>
  </si>
  <si>
    <t>10-2658A-285-3Y</t>
  </si>
  <si>
    <t>Springfield .330 X 60° X.075 - G2 Big Dot Tritium Yellow</t>
  </si>
  <si>
    <t>10-2159P-287-3</t>
  </si>
  <si>
    <t>CZ 75B, 85B, 97B - Big Dot Tritium</t>
  </si>
  <si>
    <t>CD-0004S-3</t>
  </si>
  <si>
    <t>DXW Big Dot - Charles Daly EFS</t>
  </si>
  <si>
    <t>Charles Daily</t>
  </si>
  <si>
    <t>20-2029S-195-2</t>
  </si>
  <si>
    <t>1911 - Tritium Express - .195 H</t>
  </si>
  <si>
    <t>10-2648P-305-3N</t>
  </si>
  <si>
    <t>S&amp;W &amp; Ruger Pinned Revolver - G2 Big Dot Tritium ORANGE</t>
  </si>
  <si>
    <t>24-2629P-500-5</t>
  </si>
  <si>
    <t>HK VP9 OR Suppressor - Serrated Rear Sight</t>
  </si>
  <si>
    <t>20-2095P-110-1</t>
  </si>
  <si>
    <t>Small Custom Dvtl - Express White - .110 H</t>
  </si>
  <si>
    <t>12-2037A-032-1</t>
  </si>
  <si>
    <t>#6 x .605 C to C .32 R, .390 H - Front Base</t>
  </si>
  <si>
    <t>10-2646S-220-3Y</t>
  </si>
  <si>
    <t>Walther PPS Gen2 BDT - Yellow</t>
  </si>
  <si>
    <t>RP-0018A-3Y</t>
  </si>
  <si>
    <t>DXW2 Big Dot Yellow - Ruger 1911 Target</t>
  </si>
  <si>
    <t>10-2660A-285-3G</t>
  </si>
  <si>
    <t>Colt 1911 Round Top - G2 Big Dot Trtium Green</t>
  </si>
  <si>
    <t>NE-0031A-3Y</t>
  </si>
  <si>
    <t>DXW2 Big Dot Yellow - Colt 1911 &amp; others, all barrel lengths, LPA Cut</t>
  </si>
  <si>
    <t>NE-0031A-5Y</t>
  </si>
  <si>
    <t>DXT2 Big Dot Yellow - Colt 1911 &amp; others, all barrel lengths, LPA Cut</t>
  </si>
  <si>
    <t>DXT2 Big Dot Yellow - Colt 1911 Enhanced, all barrel lengths, BCMS Cut</t>
  </si>
  <si>
    <t>NE-0033A-5Y</t>
  </si>
  <si>
    <t>DXT2 Big Dot Yellow - Colt 1911 Enhanced, all barrel lengths, LPA Cut</t>
  </si>
  <si>
    <t>10-2239S-188-3</t>
  </si>
  <si>
    <t>AK Rifle - Big Dot Tritium</t>
  </si>
  <si>
    <t>22-2070B-138-1</t>
  </si>
  <si>
    <t>#6 x .860 C to C, Flat, .330 H - .191 Ghost-Ring Aperture Rear Sight</t>
  </si>
  <si>
    <t>11-2039B-450-2</t>
  </si>
  <si>
    <t>Rossi Legacy - .450 H - Stripe Front Post</t>
  </si>
  <si>
    <t>10-2358A-260-4</t>
  </si>
  <si>
    <t>Springfield - .330 x 60° x .075 dovetail OEM - Standard Dot Tritium</t>
  </si>
  <si>
    <t>10-2647S-240-3N</t>
  </si>
  <si>
    <t>S&amp;W, Walther 99 - G2 Big Dot Tritium Orange</t>
  </si>
  <si>
    <t>20-2027S-245-1</t>
  </si>
  <si>
    <t>Glock - Express White - .245 H</t>
  </si>
  <si>
    <t>09-2672S-387-4N</t>
  </si>
  <si>
    <t>Glock Suppressor - R3D Orange Front Sight</t>
  </si>
  <si>
    <t>24-2502P-365-2</t>
  </si>
  <si>
    <t>Glock - F8 Rear .365H Small Frame</t>
  </si>
  <si>
    <t>10-2123A-275-1</t>
  </si>
  <si>
    <t>S&amp;W Autos, .256 x 75° dovetail - Standard Dot White</t>
  </si>
  <si>
    <t>10-2229B-550-3</t>
  </si>
  <si>
    <t>Remington Rifles &amp; Shotguns - Big Dot Tritium .550 H</t>
  </si>
  <si>
    <t>10-2200A-305-4</t>
  </si>
  <si>
    <t>Beretta PX 4 - Standard Dot Tritium</t>
  </si>
  <si>
    <t>RE-9901-1</t>
  </si>
  <si>
    <t>Accessory Kit - Rem 870 Vent Rib Express Sight</t>
  </si>
  <si>
    <t>870 Extension Kit</t>
  </si>
  <si>
    <t>SW-0007P-5</t>
  </si>
  <si>
    <t>DXT Big Dot - S&amp;W 908</t>
  </si>
  <si>
    <t>11-2072E-450-2</t>
  </si>
  <si>
    <t>3/8 Dovetail Trapper Front Dovetail White Stripe Front - .450 H</t>
  </si>
  <si>
    <t>24-2570P-320-5</t>
  </si>
  <si>
    <t>Glock 17,19,22-24,26,27,31-36,38 - Minimalist Rear</t>
  </si>
  <si>
    <t>CCW</t>
  </si>
  <si>
    <t>11-2072E-650-2</t>
  </si>
  <si>
    <t>3/8 Dovetail Trapper Front Dovetail White Stripe Front - .650 H</t>
  </si>
  <si>
    <t>GL-R021P-6G-BULK</t>
  </si>
  <si>
    <t>10-2660A-267-4G</t>
  </si>
  <si>
    <t>Colt 1911 Round Top - G2 Standard Dot Trtium Green</t>
  </si>
  <si>
    <t>09-2672S-387-4G</t>
  </si>
  <si>
    <t>Glock Suppressor - R3D Green Front Sight</t>
  </si>
  <si>
    <t>12-2037A-039-1</t>
  </si>
  <si>
    <t>#6 x .605 C to C .39 R, .390 H - Front Base</t>
  </si>
  <si>
    <t>11-2133P-400-1</t>
  </si>
  <si>
    <t>Pinned White Stripe Front Post .400 H - Cross Pin Hole Must Be Drilled</t>
  </si>
  <si>
    <t>20-2013P-115-1</t>
  </si>
  <si>
    <t>Sig, Springfield XD - Pressfit Express White - .115 H</t>
  </si>
  <si>
    <t>ST-0004S-6</t>
  </si>
  <si>
    <t>DXT Standard Dot - STI Pistols Commander &amp; Compact Size</t>
  </si>
  <si>
    <t>10-2028A-285-2</t>
  </si>
  <si>
    <t>Colt 1911 Round Top - Big Dot White</t>
  </si>
  <si>
    <t>NE-0007S-4</t>
  </si>
  <si>
    <t>DXW Standard Dot - Colt Enhanced Govt. 5"</t>
  </si>
  <si>
    <t>20-2260S-250-1</t>
  </si>
  <si>
    <t>S&amp;W M&amp;P - Express White .250 H</t>
  </si>
  <si>
    <t>15-2357M-860-1</t>
  </si>
  <si>
    <t>Mossberg Shotgun Banded Front - Standard Dot White</t>
  </si>
  <si>
    <t>20-2013S-215-1</t>
  </si>
  <si>
    <t>Sig, Springfield XD - Express White - .215 H</t>
  </si>
  <si>
    <t>RE-7001ES-9</t>
  </si>
  <si>
    <t>Remington 870 Magazine +2 Extension and Detent Swage Tool</t>
  </si>
  <si>
    <t>870 Mag Tube Kit</t>
  </si>
  <si>
    <t>10-2112S-345-1</t>
  </si>
  <si>
    <t>AR-15/ M-16 - Standard Dot White</t>
  </si>
  <si>
    <t>10-2665B-270-3N</t>
  </si>
  <si>
    <t>Kahr New - G2 Big Dot Tritium Orange</t>
  </si>
  <si>
    <t>20-2242S-190-1</t>
  </si>
  <si>
    <t>Kahr New - Express White - .190 H</t>
  </si>
  <si>
    <t>10-2643A-255-3N</t>
  </si>
  <si>
    <t>.250 x 60° x .050 dovetail Round Top - G2 Big Dot Orange</t>
  </si>
  <si>
    <t>10-2126B-262-4</t>
  </si>
  <si>
    <t>Beretta 92 Brigadier &amp; 96 Brigadier - Standard Dot Tritium</t>
  </si>
  <si>
    <t>CM-0013P-5Y</t>
  </si>
  <si>
    <t>DXT2 Big Dot Yellow - Colt 380 XSP</t>
  </si>
  <si>
    <t>380 XSP</t>
  </si>
  <si>
    <t>22-2136A-000-8</t>
  </si>
  <si>
    <t>HK 91,93,94 MP5 &amp; others - .230 Ghost Ring Long Aperture</t>
  </si>
  <si>
    <t>20-2321S-350-2</t>
  </si>
  <si>
    <t>Ruger SR9 - Tritium Express - .350 H</t>
  </si>
  <si>
    <t>10-2090N-230-4</t>
  </si>
  <si>
    <t>.250 x 60° x .050 dovetail Shotgun Rib - Standard Dot Tritium .230 H</t>
  </si>
  <si>
    <t>BB-MB-6000R-N</t>
  </si>
  <si>
    <t>Bargain Bin SHOTRAIL - Mossberg 500, 590, 930</t>
  </si>
  <si>
    <t>XSBag</t>
  </si>
  <si>
    <t>XS Marked Zip Loc Bag</t>
  </si>
  <si>
    <t>Packaging</t>
  </si>
  <si>
    <t>10-2008B-450-4</t>
  </si>
  <si>
    <t>.375 x 60° x .095 dovetail - Standard Dot Tritium - .450 H, .34W</t>
  </si>
  <si>
    <t>BB-ML-6004R-N</t>
  </si>
  <si>
    <t>Bargain Bin Lever Rail - Marlin 336 and 308MX</t>
  </si>
  <si>
    <t>45/70</t>
  </si>
  <si>
    <t>Hellcat</t>
  </si>
  <si>
    <t>CM-0014P-5Y</t>
  </si>
  <si>
    <t>DXT2 Big Dot Yellow - Colt 380 Govt, Mustang</t>
  </si>
  <si>
    <t>DXW Big Dot - Kahr Post 04 E &amp; CW, Requires DVTL cut</t>
  </si>
  <si>
    <t>Post 04</t>
  </si>
  <si>
    <t>ST-0003S-6</t>
  </si>
  <si>
    <t>DXT Standard Dot - STI Pistols Full Size</t>
  </si>
  <si>
    <t>DXT2 Big Dot Yellow - Colt Enhanced Officers ACP 3.5"</t>
  </si>
  <si>
    <t>DXT2 Big Dot Yellow - Colt Enhanced Officers ACP 3.5" Novak rear</t>
  </si>
  <si>
    <t>RE-0006-1</t>
  </si>
  <si>
    <t>DXS Standard Dot - Remington Rifles &amp; Shotguns, 2 Groove Rear Sight Base</t>
  </si>
  <si>
    <t>GL-R012P-6G-4</t>
  </si>
  <si>
    <t>SI-0013S-5N-1-1</t>
  </si>
  <si>
    <t>RV-0003N-3N-1</t>
  </si>
  <si>
    <t>GL-R012P-6N-4</t>
  </si>
  <si>
    <t>SI-R015P-6G-1</t>
  </si>
  <si>
    <t>GL-R012P-6N-1</t>
  </si>
  <si>
    <t>GL-R021P-6N-1</t>
  </si>
  <si>
    <t>WT-0004A-6 To Be Disco.</t>
  </si>
  <si>
    <t>BB-ML-6000R-N</t>
  </si>
  <si>
    <t>RV-0003N-4G-1</t>
  </si>
  <si>
    <t>BB-09-2582B-282-4gc</t>
  </si>
  <si>
    <t>BB-09-2569S-215-4N</t>
  </si>
  <si>
    <t>BE-0008S-6 To Be Disco.</t>
  </si>
  <si>
    <t>SI-0013S-5Y-1-1</t>
  </si>
  <si>
    <t>SI-0002S-6 To Be Disco.</t>
  </si>
  <si>
    <t>WT-F005P-5 To Be Disco.</t>
  </si>
  <si>
    <t>SI-0002S-4-1 To Be Disco.</t>
  </si>
  <si>
    <t>SM-6101R-N To Be Disco.</t>
  </si>
  <si>
    <t>SI-0002S-3-2 To Be Disco.</t>
  </si>
  <si>
    <t>RE-0012S-5 To Be Disco.</t>
  </si>
  <si>
    <t>FN-0001P-3 To Be Disco.</t>
  </si>
  <si>
    <t>LG-0001-5 To Be Disco.</t>
  </si>
  <si>
    <t>BB-09-2619S-215-4nc</t>
  </si>
  <si>
    <t>80-2001T-188-1</t>
  </si>
  <si>
    <t>GL-0009P-3N-2</t>
  </si>
  <si>
    <t>SI-F012P-5-1-1</t>
  </si>
  <si>
    <t>GL-R012P-6G-1</t>
  </si>
  <si>
    <t>ST-0003S-5 To Be Disco.</t>
  </si>
  <si>
    <t>CZ-0006S-6 To Be Disco.</t>
  </si>
  <si>
    <t>SI-0013S-5Y-1</t>
  </si>
  <si>
    <t>BB-SW-0030S-5Y</t>
  </si>
  <si>
    <t>BB-09-2672S-387-4gc</t>
  </si>
  <si>
    <t>BB-09-2622A-415-4nc</t>
  </si>
  <si>
    <t>SI-0013S-6G-1</t>
  </si>
  <si>
    <t>BE-0010S-3 To Be Disco.</t>
  </si>
  <si>
    <t>GL-M017P-4N-1</t>
  </si>
  <si>
    <t>SM-6098R-N To Be Disco.</t>
  </si>
  <si>
    <t>BE-0008S-5 To Be Disco.</t>
  </si>
  <si>
    <t>RE-0006-4 To Be Disco.</t>
  </si>
  <si>
    <t>NE-0010S-6 To Be Disco.</t>
  </si>
  <si>
    <t>SI-0002S-4-2 To Be Disco.</t>
  </si>
  <si>
    <t>SW-0004S-3 To Be Disco.</t>
  </si>
  <si>
    <t>GL-R014P-6G-2</t>
  </si>
  <si>
    <t>GL-R021P-6G-1</t>
  </si>
  <si>
    <t>BB-GL-F008P-5</t>
  </si>
  <si>
    <t>BB-09-2572P-220-4N</t>
  </si>
  <si>
    <t>WT-0004A-5 To Be Disco.</t>
  </si>
  <si>
    <t>RE-0006-3 To Be Disco.</t>
  </si>
  <si>
    <t>BE-F012P-5 To Be Disco.</t>
  </si>
  <si>
    <t>SG-2010-4 To Be Disco.</t>
  </si>
  <si>
    <t>RU-1001-5 To Be Disco.</t>
  </si>
  <si>
    <t>BB-RE-6000R-N</t>
  </si>
  <si>
    <t>GL-0004S-4 To Be Disco.</t>
  </si>
  <si>
    <t>CK-0001S-5 To Be Disco.</t>
  </si>
  <si>
    <t>CZ-0004S-6 To Be Disco.</t>
  </si>
  <si>
    <t>BS-0001S-3 To Be Disco.</t>
  </si>
  <si>
    <t>KB-0003S-3 To Be Disco.</t>
  </si>
  <si>
    <t>TC-0001-5 To Be Disco.</t>
  </si>
  <si>
    <t>GL-R014P-6N-1</t>
  </si>
  <si>
    <t>SI-R015P-6N-1-1</t>
  </si>
  <si>
    <t>KA-0001S-3 To Be Disco.</t>
  </si>
  <si>
    <t>SR-2004S-6 To Be Disco.</t>
  </si>
  <si>
    <t>SW-0020N-4 To Be Disco.</t>
  </si>
  <si>
    <t>SI-R015P-6N-1</t>
  </si>
  <si>
    <t>WT-0002S-5 To Be Disco.</t>
  </si>
  <si>
    <t>SI-0002S-5 To Be Disco.</t>
  </si>
  <si>
    <t>RP-0003S-3 To Be Disco.</t>
  </si>
  <si>
    <t>SX-0001S-6 To Be Disco.</t>
  </si>
  <si>
    <t>BB-SI-0002S-5</t>
  </si>
  <si>
    <t>BB-SW-0024S-4</t>
  </si>
  <si>
    <t>BB-CM-0012P-6</t>
  </si>
  <si>
    <t>BB-GL-0001S-4</t>
  </si>
  <si>
    <t>BB-AR-2001-3</t>
  </si>
  <si>
    <t>BB-CZ-0007S-6</t>
  </si>
  <si>
    <t>BB-MB-3000R-5</t>
  </si>
  <si>
    <t>BB-PO-0004S-5</t>
  </si>
  <si>
    <t>BB-NE-0017S-3</t>
  </si>
  <si>
    <t>BB-MB-1002-4</t>
  </si>
  <si>
    <t>BB-BE-0011S-4</t>
  </si>
  <si>
    <t>BB-SI-0008S-5</t>
  </si>
  <si>
    <t>BB-ML-6005R-N</t>
  </si>
  <si>
    <t>BB-SW-0019S-4</t>
  </si>
  <si>
    <t>BB-SI-0007P-3</t>
  </si>
  <si>
    <t>BB-GL-0001S-3</t>
  </si>
  <si>
    <t>BB-RP-0009S-6</t>
  </si>
  <si>
    <t>BB-SI-0002S-6</t>
  </si>
  <si>
    <t>BB-RP-0008N-4</t>
  </si>
  <si>
    <t>BB-GL-0003S-3</t>
  </si>
  <si>
    <t>BB-KB-0002S-3</t>
  </si>
  <si>
    <t>BB-SW-0024S-3</t>
  </si>
  <si>
    <t>BB-SI-0003S-5</t>
  </si>
  <si>
    <t>BB-NE-0017S-6</t>
  </si>
  <si>
    <t>BB-GL-F007P-5</t>
  </si>
  <si>
    <t>BB-KA-0005S-3</t>
  </si>
  <si>
    <t>BB-SI-0003S-3</t>
  </si>
  <si>
    <t>BB-GL-0015P-5N</t>
  </si>
  <si>
    <t>BB-GL-0009S-5Y</t>
  </si>
  <si>
    <t>BB-SW-0019S-3</t>
  </si>
  <si>
    <t>BB-SW-F028P-5</t>
  </si>
  <si>
    <t>BB-GL-0009S-5N</t>
  </si>
  <si>
    <t>BB-GL-0015P-5Y</t>
  </si>
  <si>
    <t>BB-GL-R012P-6N</t>
  </si>
  <si>
    <t>BB-RP-0007S-5</t>
  </si>
  <si>
    <t>BB-CZ-0011S-5Y</t>
  </si>
  <si>
    <t>BB-SI-0008S-3</t>
  </si>
  <si>
    <t>BB-09-2569S-215-4G</t>
  </si>
  <si>
    <t>BB-RP-0009S-3</t>
  </si>
  <si>
    <t>BB-SI-F012P-5</t>
  </si>
  <si>
    <t>BB-GL-0011S-5Y</t>
  </si>
  <si>
    <t>BB-GL-0011S-5N</t>
  </si>
  <si>
    <t>BB-GL-F006P-5</t>
  </si>
  <si>
    <t>BB-CM-0012P-5</t>
  </si>
  <si>
    <t xml:space="preserve">BB-BE-0012S-5Y </t>
  </si>
  <si>
    <t>BB-SG-2005-3Y</t>
  </si>
  <si>
    <t>BB-SW-0029S-5N</t>
  </si>
  <si>
    <t>BB-09-2616A-250-4yc</t>
  </si>
  <si>
    <t>BB-SW-0032S-5Y</t>
  </si>
  <si>
    <t>BB-09-2572P-220-4gc</t>
  </si>
  <si>
    <t>NE-0003S-3</t>
  </si>
  <si>
    <t>DXW Big Dot - Colt Officers ACP &amp; Defender 3.5"</t>
  </si>
  <si>
    <t>20-2242S-150-1</t>
  </si>
  <si>
    <t>Kahr New - Express White - .150 H</t>
  </si>
  <si>
    <t>20-2361P-230-1</t>
  </si>
  <si>
    <t>S&amp;W Bodyguard 380 - Express White - .230 H</t>
  </si>
  <si>
    <t>22-2015A-064-4</t>
  </si>
  <si>
    <t>#6 x .605 C to C, .64R, .300 H - .230 Ghost Ring Short Aperture</t>
  </si>
  <si>
    <t>20-2013S-255-1</t>
  </si>
  <si>
    <t>Sig, Springfield XD - Express White - .255 H</t>
  </si>
  <si>
    <t>20-2029S-195-1</t>
  </si>
  <si>
    <t>1911 - Express White - .195 H</t>
  </si>
  <si>
    <t>11-2044C-750-2</t>
  </si>
  <si>
    <t>Ruger White Stripe Front Post - .750 H</t>
  </si>
  <si>
    <t>10-2008B-350-3</t>
  </si>
  <si>
    <t>.375 x 60° x .095 dovetail - Big Dot Tritium - .350 H, .34W</t>
  </si>
  <si>
    <t>NE-0010S-6</t>
  </si>
  <si>
    <t>DXT Standard Dot - Colt Enhanced Govt. 5" Novak rear</t>
  </si>
  <si>
    <t>10-2601S-287-3N</t>
  </si>
  <si>
    <t>CZ P7, P9, P10 - G2 Big Dot Tritium ORANGE</t>
  </si>
  <si>
    <t>09-2569S-215-4NA</t>
  </si>
  <si>
    <t>Glock - 3Dot Orange Front Sight</t>
  </si>
  <si>
    <t>10-2028B-285-2</t>
  </si>
  <si>
    <t>Colt 1911 Flat Top - Big Dot White</t>
  </si>
  <si>
    <t>DX</t>
  </si>
  <si>
    <t>10-2008B-400-3</t>
  </si>
  <si>
    <t>.375 x 60° x .095 dovetail - Big Dot Tritium - .400 H, .34W</t>
  </si>
  <si>
    <t>GL-0010P-3N</t>
  </si>
  <si>
    <t>DXW2 Big Dot Orange - Glock 20,21,29,30,30S,37,40,41</t>
  </si>
  <si>
    <t>20-2276S-200-1</t>
  </si>
  <si>
    <t>AK Express White Assembly</t>
  </si>
  <si>
    <t>NE-0007S-6</t>
  </si>
  <si>
    <t>DXT Standard Dot - Colt Enhanced Govt. 5"</t>
  </si>
  <si>
    <t>10-2660A-267-4W</t>
  </si>
  <si>
    <t>Colt 1911 Round Top - G2 Standard Dot Trtium White</t>
  </si>
  <si>
    <t>10-2660A-267-4N</t>
  </si>
  <si>
    <t>Colt 1911 Round Top - G2 Standard Dot Trtium Orange</t>
  </si>
  <si>
    <t>10-2229B-600-3</t>
  </si>
  <si>
    <t>Remington Rifles &amp; Shotguns - Big Dot Tritium .600 H</t>
  </si>
  <si>
    <t>GA-9900-1</t>
  </si>
  <si>
    <t>GAT Replacement Tip Kit</t>
  </si>
  <si>
    <t>20-2161S-250-2</t>
  </si>
  <si>
    <t>CZ - Tritium Express - .250 H</t>
  </si>
  <si>
    <t>10-2660A-267-4Y</t>
  </si>
  <si>
    <t>Colt 1911 Round Top - G2 Standard Dot Trtium Yellow</t>
  </si>
  <si>
    <t>10-2660A-267-1G</t>
  </si>
  <si>
    <t>Colt 1911 Round Top - G2 Standard Dot EmberGreen</t>
  </si>
  <si>
    <t>10-2229B-550-1</t>
  </si>
  <si>
    <t>Remington Rifles &amp; Shotguns - Standard Dot White .550 H</t>
  </si>
  <si>
    <t>20-2484S-295-2</t>
  </si>
  <si>
    <t>Ruger American 9mm - Tritium Express - .295H</t>
  </si>
  <si>
    <t>NE-0011S-4</t>
  </si>
  <si>
    <t>DXW Standard Dot - Colt Enhanced Commander 4.25" Novak rear</t>
  </si>
  <si>
    <t>10-2660A-267-1N</t>
  </si>
  <si>
    <t>Colt 1911 Round Top - G2 Standard Dot Ember Orange</t>
  </si>
  <si>
    <t>10-2660A-267-1Y</t>
  </si>
  <si>
    <t>Colt 1911 Round Top - G2 Standard Dot Ember Yellow</t>
  </si>
  <si>
    <t>10-2660A-267-1W</t>
  </si>
  <si>
    <t>Colt 1911 Round Top - G2 Standard Dot Ember White</t>
  </si>
  <si>
    <t>20-2095P-150-1</t>
  </si>
  <si>
    <t>Small Custom Dvtl - Express White - .150 H</t>
  </si>
  <si>
    <t>11-2166S-800-6</t>
  </si>
  <si>
    <t>Springfield M1A SOCOM 16" bbl - .800 H - Tritium</t>
  </si>
  <si>
    <t>SM-6102R-N</t>
  </si>
  <si>
    <t>Clifton Scout Mount - 1.02 inside diameter</t>
  </si>
  <si>
    <t>10-2547A-325-3Y</t>
  </si>
  <si>
    <t>HK P2000 - Big Dot Tritium - Yellow</t>
  </si>
  <si>
    <t>20-2128S-255-2</t>
  </si>
  <si>
    <t>HK PSP &amp; P2000 Tritium Express - .255 H</t>
  </si>
  <si>
    <t>NE-0012S-6</t>
  </si>
  <si>
    <t>DXT Standard Dot - Colt Enhanced Officers ACP 3.5" Novak rear</t>
  </si>
  <si>
    <t>NE-0011S-3</t>
  </si>
  <si>
    <t>DXW Big Dot - Colt Enhanced Commander 4.25" Novak rear</t>
  </si>
  <si>
    <t>10-2180P-225-1</t>
  </si>
  <si>
    <t>S&amp;W Revolver - Interchangeable Front - Standard Dot White .225 H</t>
  </si>
  <si>
    <t>10-2485S-262-4</t>
  </si>
  <si>
    <t>CZ P07 &amp; P10 - Standard Dot Tritium</t>
  </si>
  <si>
    <t>24-2507S-380-2</t>
  </si>
  <si>
    <t>S&amp;W M&amp;P Shield - F8 Rear</t>
  </si>
  <si>
    <t>M&amp;P</t>
  </si>
  <si>
    <t>20-2022S-180-1</t>
  </si>
  <si>
    <t>Beretta - Express White - .180 H</t>
  </si>
  <si>
    <t>NE-0011S-6</t>
  </si>
  <si>
    <t>DXT Standard Dot - Colt Enhanced Commander 4.25" Novak rear</t>
  </si>
  <si>
    <t>10-2048A-295-3</t>
  </si>
  <si>
    <t>Browning Hi Power - Big Dot Tritium</t>
  </si>
  <si>
    <t>14-2036A-500-2</t>
  </si>
  <si>
    <t>Marlin Universal Integral White Stripe Front, .32R - .500 H</t>
  </si>
  <si>
    <t>10-2408A-245-4</t>
  </si>
  <si>
    <t>Wilson/XSP Shallow - Standard Dot Tritium</t>
  </si>
  <si>
    <t>20-2047S-295-2</t>
  </si>
  <si>
    <t>Ruger P Series - Tritium Express - .295 H</t>
  </si>
  <si>
    <t>SW-0032S-5Y-B10</t>
  </si>
  <si>
    <t>DXT2 Big Dot Yellow - S&amp;W M&amp;P 9 Shield EZ - Bulk 10pk</t>
  </si>
  <si>
    <t>10-2660A-285-3N</t>
  </si>
  <si>
    <t>Colt 1911 Round Top - G2 Big Dot Tritium Orange</t>
  </si>
  <si>
    <t>20-2242S-170-2</t>
  </si>
  <si>
    <t>Kahr New - Tritium Express - .170 H</t>
  </si>
  <si>
    <t>.45 70</t>
  </si>
  <si>
    <t>20-2013S-235-1</t>
  </si>
  <si>
    <t>Sig, Springfield XD - Express White - .235 H</t>
  </si>
  <si>
    <t>SW-0031S-5Y-B10</t>
  </si>
  <si>
    <t>DXT2 Big Dot Yellow - S&amp;W M&amp;P 380 Shield EZ - Bulk 10pk</t>
  </si>
  <si>
    <t>10-2657P-355-3N</t>
  </si>
  <si>
    <t>Big Dot Tritium Orange - S&amp;W &amp; Ruger Pinned</t>
  </si>
  <si>
    <t>SW-R033S-6N-BULK</t>
  </si>
  <si>
    <t>R3D Night Sights ORANGE - S&amp;W M&amp;P &amp; M2.0 Shield</t>
  </si>
  <si>
    <t>09-2622A-415-4NR</t>
  </si>
  <si>
    <t>VP9 Optics Ready Suppressor - Tritium Orange Front Sight - Oversized Replacement</t>
  </si>
  <si>
    <t>20-2161S-190-2</t>
  </si>
  <si>
    <t>CZ - Tritium Express - .190 H</t>
  </si>
  <si>
    <t>NE-0008S-5</t>
  </si>
  <si>
    <t>DXT Big Dot - Colt Enhanced Commander 4.25"</t>
  </si>
  <si>
    <t>20-2027S-245-2</t>
  </si>
  <si>
    <t>Glock - Tritium Express - .245 H</t>
  </si>
  <si>
    <t>R3D Night Sights Orange - HK VP9 Optics Ready</t>
  </si>
  <si>
    <t>VP9 OR</t>
  </si>
  <si>
    <t>10-2665B-270-3Y</t>
  </si>
  <si>
    <t>Kahr New - G2 Big Dot Trtium Yellow</t>
  </si>
  <si>
    <t>10-2614B-450-4</t>
  </si>
  <si>
    <t>10-2657P-287-4G</t>
  </si>
  <si>
    <t>Standard Dot Tritium Green - S&amp;W &amp; Ruger Pinned</t>
  </si>
  <si>
    <t>11-2044C-500-2</t>
  </si>
  <si>
    <t>Ruger White Stripe Front Post - .500 H</t>
  </si>
  <si>
    <t>R3D Night Sights Orange - HK VP9OR Suppressor</t>
  </si>
  <si>
    <t>XS Armorers Block for AR Platforms Gen 2</t>
  </si>
  <si>
    <t>R3D Night Sights Orange - Glock Suppressor 43X &amp; 48</t>
  </si>
  <si>
    <t>R3D Night Sights ORANGE - CZ P-10 OR</t>
  </si>
  <si>
    <t>09-2693S-275-4G</t>
  </si>
  <si>
    <t>Glock 48 Suppressor - R3D Green Front Sight</t>
  </si>
  <si>
    <t>09-2693S-275-4N</t>
  </si>
  <si>
    <t>Glock 48 Suppressor - R3D Orange Front Sight</t>
  </si>
  <si>
    <t>GL-R022P-6G-BULK</t>
  </si>
  <si>
    <t>R3D Night Sights Green - Glock Suppressor 43X &amp; 48</t>
  </si>
  <si>
    <t>G48</t>
  </si>
  <si>
    <t>GL-R022P-6N-BULK</t>
  </si>
  <si>
    <t>24-2673P-500-5</t>
  </si>
  <si>
    <t>Glock 17,19 Suppressor Hgt - Minimalist Rear</t>
  </si>
  <si>
    <t>10-2483B-260-4</t>
  </si>
  <si>
    <t>Ruger American - Standard Dot Tritium</t>
  </si>
  <si>
    <t>22-2071A-116-4</t>
  </si>
  <si>
    <t>#6 x .860 C to C, 1.16R, .300 H - .230 Ghost-Ring Aperture Rear Sight</t>
  </si>
  <si>
    <t>10-2485S-287-3</t>
  </si>
  <si>
    <t>CZ P07 &amp; P10 - Big Dot Tritium</t>
  </si>
  <si>
    <t>20-2056S-400-2</t>
  </si>
  <si>
    <t>"Novak" Cut - Tritium Express - .400 H</t>
  </si>
  <si>
    <t>20-2023S-275-2</t>
  </si>
  <si>
    <t>.375 x 60° dovetail - Tritium Express - .275 H</t>
  </si>
  <si>
    <t>20-2056S-360-1</t>
  </si>
  <si>
    <t>"Novak" Cut - Express White - .360 H</t>
  </si>
  <si>
    <t>11-2133P-350-1</t>
  </si>
  <si>
    <t>Pinned White Stripe Front Post .350 H - Cross Pin Hole Must Be Drilled</t>
  </si>
  <si>
    <t>10-2479S-275-3</t>
  </si>
  <si>
    <t>Sphinx Big Dot Tritium</t>
  </si>
  <si>
    <t>20-2482S-460-2</t>
  </si>
  <si>
    <t>S&amp;W M&amp;P CORE Suppressor Hgt - Tritium Express - .400 H</t>
  </si>
  <si>
    <t>CM-0005S-5</t>
  </si>
  <si>
    <t>DXT Big Dot - Colt Commander 4.25" Flat Top, Comp. Rear</t>
  </si>
  <si>
    <t>SA-35</t>
  </si>
  <si>
    <t>RP-0010S-4</t>
  </si>
  <si>
    <t>DXW Standard Dot - Ruger SR 1911 (5" only)</t>
  </si>
  <si>
    <t>NE-0008S-6</t>
  </si>
  <si>
    <t>DXT Standard Dot - Colt Enhanced Commander 4.25"</t>
  </si>
  <si>
    <t>10-2180P-350-2</t>
  </si>
  <si>
    <t>S&amp;W Revolver - Interchangeable Front - Big Dot White .350 H</t>
  </si>
  <si>
    <t>GL-0010P-3Y</t>
  </si>
  <si>
    <t>DXW2 Big Dot Yellow - Glock 20,21,29,30,30S,37,40,41</t>
  </si>
  <si>
    <t>G20</t>
  </si>
  <si>
    <t>10-2651A-275-3N</t>
  </si>
  <si>
    <t>S&amp;W Bodyguard 380 - G2 Big Dot Tritium Orange</t>
  </si>
  <si>
    <t>20-2095P-090-1</t>
  </si>
  <si>
    <t>Small Custom Dvtl - Express White - .090 H</t>
  </si>
  <si>
    <t>HK-0024S-5Y</t>
  </si>
  <si>
    <t>DXT2 Big Dot Yellow - HK VP9 OR</t>
  </si>
  <si>
    <t>10-2614B-450-1</t>
  </si>
  <si>
    <t>XS-0350A-006-6</t>
  </si>
  <si>
    <t>4 Hook Pegboard Display - Org. R3D GLK Pack</t>
  </si>
  <si>
    <t xml:space="preserve">Other </t>
  </si>
  <si>
    <t>XS-0350A-007-7</t>
  </si>
  <si>
    <t>4 Hook Pegboard Display - Grn. R3D GLK Pack</t>
  </si>
  <si>
    <t>24-2571P-360-2</t>
  </si>
  <si>
    <t>Glock 43/Canik 3Dot Suppressor Hgt Rear</t>
  </si>
  <si>
    <t>XS-0350A-008-8</t>
  </si>
  <si>
    <t>4 Hook Pegboard Display - Org. /Grn. R3D GLK 17/19</t>
  </si>
  <si>
    <t>24-2570P-320-2A</t>
  </si>
  <si>
    <t>Glock 17,19 - 3 Dot Rear Sight</t>
  </si>
  <si>
    <t>IST-GLK REP PACK</t>
  </si>
  <si>
    <t>Sight Pusher Rep Package</t>
  </si>
  <si>
    <t>HK-0024S-5N</t>
  </si>
  <si>
    <t>DXT2 Big Dot Orange - HK VP9 OR</t>
  </si>
  <si>
    <t>Henry Rail .357</t>
  </si>
  <si>
    <t>Henry Rail .44</t>
  </si>
  <si>
    <t>RE-7002E-1</t>
  </si>
  <si>
    <t>Remington 870 Magazine +2 Extension</t>
  </si>
  <si>
    <t>M&amp;P OR</t>
  </si>
  <si>
    <t>SW-0040S-5N</t>
  </si>
  <si>
    <t>DXT2 Big Dot Orange - S&amp;W M&amp;P CSX</t>
  </si>
  <si>
    <t>CSX</t>
  </si>
  <si>
    <t>SW-0040S-5Y</t>
  </si>
  <si>
    <t>DXT2 Big Dot Yellow - S&amp;W M&amp;P CSX</t>
  </si>
  <si>
    <t>09-2714s-193-4nm</t>
  </si>
  <si>
    <t>Walther PDP OEM 0.193" Front Sight</t>
  </si>
  <si>
    <t>24-2715p-307-2m</t>
  </si>
  <si>
    <t>Walther 3Dot Rear PDP, OEM 0.307"</t>
  </si>
  <si>
    <t>09-2714s-181-4nm</t>
  </si>
  <si>
    <t>Walther PDP OEM 0.181" Front Sight</t>
  </si>
  <si>
    <t>24-2715p-295-2m</t>
  </si>
  <si>
    <t>Walther 3Dot Rear PDP, OEM 0.295"</t>
  </si>
  <si>
    <t>09-2714s-205-4nm</t>
  </si>
  <si>
    <t>Walther PDP OEM 0.205" Front Sight</t>
  </si>
  <si>
    <t>24-2715p-319-2m</t>
  </si>
  <si>
    <t>Walther 3Dot Rear PDP, OEM 0.319"</t>
  </si>
  <si>
    <t>09-2716s-232-4nm</t>
  </si>
  <si>
    <t>Walther PDP OEM 0.232" Front Sight</t>
  </si>
  <si>
    <t>24-2717p-333-2m</t>
  </si>
  <si>
    <t>Walther 3Dot Rear PDP, OEM 0.333"</t>
  </si>
  <si>
    <t>09-2716s-220-4nm</t>
  </si>
  <si>
    <t>Walther PDP OEM 0.220" Front Sight</t>
  </si>
  <si>
    <t>09-2716s-244-4nm</t>
  </si>
  <si>
    <t>Walther PDP OEM 0.244" Front Sight</t>
  </si>
  <si>
    <t>24-2717p-345-2m</t>
  </si>
  <si>
    <t>Walther 3Dot Rear PDP, OEM 0.345"</t>
  </si>
  <si>
    <t>11-2044C-550-2</t>
  </si>
  <si>
    <t>Ruger White Stripe Front Post - .550 H</t>
  </si>
  <si>
    <t>20-2174P-135-1</t>
  </si>
  <si>
    <t>Beretta Tomcat - Express White - .135 H</t>
  </si>
  <si>
    <t>24-2498S-405-2</t>
  </si>
  <si>
    <t>Glock - F8 Rear .405H</t>
  </si>
  <si>
    <t>20-2056S-380-1</t>
  </si>
  <si>
    <t>"Novak" Cut - Express White - .380 H</t>
  </si>
  <si>
    <t>11-2072E-500-2</t>
  </si>
  <si>
    <t>3/8 Dovetail Trapper Front Dovetail White Stripe Front - .500 H</t>
  </si>
  <si>
    <t>11-2044C-400-2</t>
  </si>
  <si>
    <t>Ruger White Stripe Front - .400 H</t>
  </si>
  <si>
    <t>RV-0001N-2</t>
  </si>
  <si>
    <t>Big Dot White - S&amp;W J Frame &amp; Ruger SP101 (fixed rear)</t>
  </si>
  <si>
    <t>20-2128S-215-2</t>
  </si>
  <si>
    <t>HK PSP &amp; P2000 Tritium Express - .215 H</t>
  </si>
  <si>
    <t>24-2571P-300-5</t>
  </si>
  <si>
    <t>Glock 42,43 - Minimalist Rear</t>
  </si>
  <si>
    <t>CM-0004S-6</t>
  </si>
  <si>
    <t>DXT Standard Dot - Colt Govt. 5" Flat Top, Comp. Rear</t>
  </si>
  <si>
    <t>IRST-GL1</t>
  </si>
  <si>
    <t>Inline Rear Sight Tool - Glock</t>
  </si>
  <si>
    <t>DIY GLK Tool</t>
  </si>
  <si>
    <t>IRST-GL2</t>
  </si>
  <si>
    <t>Inline Rear Sight Tool - Glock Dealer Model</t>
  </si>
  <si>
    <t>Dealer GLK Tool</t>
  </si>
  <si>
    <t>XS-0350A-001-1</t>
  </si>
  <si>
    <t>4 Hook Pegboard Display - G/N R3D G17, Shield</t>
  </si>
  <si>
    <t>XS-0350A-003-3</t>
  </si>
  <si>
    <t>4 Hook Pegboard Display - Green R3D</t>
  </si>
  <si>
    <t>XS-0350A-005-5</t>
  </si>
  <si>
    <t>4 Hook Pegboard Display - G/N R3D G17, G43</t>
  </si>
  <si>
    <t>AR-3001-2</t>
  </si>
  <si>
    <t>Flip-up Sights w/ CSAT &amp; 0.100" White Stripe</t>
  </si>
  <si>
    <t>24-2571P-300-2A</t>
  </si>
  <si>
    <t>Glock 43 - 3 Dot Rear Sight</t>
  </si>
  <si>
    <t>20-2373S-240-2</t>
  </si>
  <si>
    <t>Ruger LC9 - Tritium Express - .240 H</t>
  </si>
  <si>
    <t>22-2060A-056-4</t>
  </si>
  <si>
    <t>#6 x .502 C to C, .56R, .300 H - .230 Ghost Ring Short Aperture</t>
  </si>
  <si>
    <t>20-2056S-340-1</t>
  </si>
  <si>
    <t>"Novak" Cut - Express White - .340 H</t>
  </si>
  <si>
    <t>XS-0350A-004-4</t>
  </si>
  <si>
    <t>4 Hook Pegboard Display - Orange R3D</t>
  </si>
  <si>
    <t>EU00082</t>
  </si>
  <si>
    <t>BIG DOT PICO SIGHT</t>
  </si>
  <si>
    <t>20-2706S-290-2</t>
  </si>
  <si>
    <t>S&amp;W M&amp;P OR - G2 Express Tritium .290 H</t>
  </si>
  <si>
    <t>10-2666A-285-3Y</t>
  </si>
  <si>
    <t>Beretta Vertec M9A1 &amp; M9A3 - G2 Big Dot Tritium Yellow</t>
  </si>
  <si>
    <t>20-2422S-395-2</t>
  </si>
  <si>
    <t>Glock Suppressor Hgt - Tritium Express - .395 H</t>
  </si>
  <si>
    <t>24-2629P-500-2</t>
  </si>
  <si>
    <t>HK VP9 OR R3D Suppressor height</t>
  </si>
  <si>
    <t>10-2008B-250-1</t>
  </si>
  <si>
    <t>.375 x 60° x .095 dovetail - Standard Dot White - .250 H, .34W</t>
  </si>
  <si>
    <t>20-2128S-275-2</t>
  </si>
  <si>
    <t>HK PSP &amp; P2000 Tritium Express - .275 H</t>
  </si>
  <si>
    <t>12-2030C-036-1</t>
  </si>
  <si>
    <t>#6 x 1 Hole, .36 R, .300 H - Front Base</t>
  </si>
  <si>
    <t>NE-0008S-3</t>
  </si>
  <si>
    <t>DXW Big Dot - Colt Enhanced Commander 4.25"</t>
  </si>
  <si>
    <t>10-2642A-280-3Y</t>
  </si>
  <si>
    <t>Para Ordnance, G2 Big Dot Tritium Yellow</t>
  </si>
  <si>
    <t>Para Ordnance</t>
  </si>
  <si>
    <t>10-2429A-340-1</t>
  </si>
  <si>
    <t>1911 Novak Suppressor Hgt - Standard Dot White</t>
  </si>
  <si>
    <t>09-2698P-275-4G</t>
  </si>
  <si>
    <t>Springfield SA35 - R3D Green Front Sight</t>
  </si>
  <si>
    <t>SW-0001S-3</t>
  </si>
  <si>
    <t>DXW Big Dot - S&amp;W Sigma</t>
  </si>
  <si>
    <t>Sigma</t>
  </si>
  <si>
    <t>SG-2012-3Y</t>
  </si>
  <si>
    <t>Big Dot Tritium Yellow - Benelli M1</t>
  </si>
  <si>
    <t>KA-0003S-3</t>
  </si>
  <si>
    <t>DXW Big Dot - Kahr Pre 05 E &amp; CW, Requires DVTL cut</t>
  </si>
  <si>
    <t>24-2705s-380-2</t>
  </si>
  <si>
    <t>S&amp;W M&amp;P OR - R3D Rear Sight</t>
  </si>
  <si>
    <t>MB-5004R-N</t>
  </si>
  <si>
    <t>Shotgun Rail with Express Rear - Mossberg 500, 590, 930</t>
  </si>
  <si>
    <t>20-2098S-385-2</t>
  </si>
  <si>
    <t>Kimber - Tritium Express - .385 H</t>
  </si>
  <si>
    <t>20-2013P-175-1</t>
  </si>
  <si>
    <t>Sig, Springfield XD - Pressfit Express White - .175 H</t>
  </si>
  <si>
    <t>Henry Lever Rail™  Ghost Ring Sight Set X Series .357 with Ramp</t>
  </si>
  <si>
    <t>.357 Xseries</t>
  </si>
  <si>
    <t>24-2652S-364-2</t>
  </si>
  <si>
    <t>H&amp;K VP9, P45 3Dot Rear</t>
  </si>
  <si>
    <t>Henry Ghost Ring Lever Rail™ Sight Set .44 &amp; 45LC with Ramp</t>
  </si>
  <si>
    <t>.44 &amp; 45 LC</t>
  </si>
  <si>
    <t>Henry Ghost Ring Lever Rail™ Sight Set .44 &amp; 45LC dovetail</t>
  </si>
  <si>
    <t>DXT2 Big Dot Orange- CZ 97B</t>
  </si>
  <si>
    <t>Bundle Inline Rear Sight Tool - Glock Small Frame - Eco Series w/3-Dot Night Sights Fits 9mm/40 S&amp;W</t>
  </si>
  <si>
    <t>10-2229B-450-2</t>
  </si>
  <si>
    <t>Remington Rifles &amp; Shotguns - Big Dot White .450 H</t>
  </si>
  <si>
    <t>Inline Rear Sight Tool - Glock Small Frame - Eco Series</t>
  </si>
  <si>
    <t>SW-R032S-6G-BULK</t>
  </si>
  <si>
    <t>Bulk 20 Set - R3D Night Sights Green - S&amp;W M&amp;P</t>
  </si>
  <si>
    <t>SW-R032S-6N-BULK</t>
  </si>
  <si>
    <t>Bulk 20 Set - R3D Night Sights ORANGE - S&amp;W M&amp;P</t>
  </si>
  <si>
    <t>20-2685P-190-2</t>
  </si>
  <si>
    <t>Springfield Hellcat - G2 Tritium Express</t>
  </si>
  <si>
    <t>Hellcast</t>
  </si>
  <si>
    <t>856/605</t>
  </si>
  <si>
    <t>80-2734T-225-1c</t>
  </si>
  <si>
    <t>Glock Front Sight Tool - Steel</t>
  </si>
  <si>
    <t>20-2029P-195-2</t>
  </si>
  <si>
    <t>1911 Pressfit - Tritium Express - .195 H</t>
  </si>
  <si>
    <t>42/48</t>
  </si>
  <si>
    <t>Minimalist Green - Glock Optic/Supp  17,19,22-24,26,27,31-36,38</t>
  </si>
  <si>
    <t xml:space="preserve">R3D Night Sights Orange - Kimber K6 Revolver </t>
  </si>
  <si>
    <t>K6</t>
  </si>
  <si>
    <t>Fixed Rear / Front</t>
  </si>
  <si>
    <t>Minimalist Orange - Glock Optic/Supp  43X &amp; 48</t>
  </si>
  <si>
    <t>Minimalist Green - Glock Optic/Supp  43X &amp; 48</t>
  </si>
  <si>
    <t>20-2480S-320-2</t>
  </si>
  <si>
    <t>Sphinx - Tritium Express .320 H</t>
  </si>
  <si>
    <t>Kriss</t>
  </si>
  <si>
    <t>20-2529S-200-2c</t>
  </si>
  <si>
    <t>20-2612S-275-2</t>
  </si>
  <si>
    <t>XTI2 - Express Tritium</t>
  </si>
  <si>
    <t>80-2734T-225-1</t>
  </si>
  <si>
    <t>K6S</t>
  </si>
  <si>
    <t>03-1600A-000-1</t>
  </si>
  <si>
    <t>XS Pistol Kickstand</t>
  </si>
  <si>
    <t>07-0800S-500-1</t>
  </si>
  <si>
    <t>XS Stocking Dealer Decal</t>
  </si>
  <si>
    <t>07-0270P-300-6G</t>
  </si>
  <si>
    <t>XS Demo Gun - R3D Night Sight Green</t>
  </si>
  <si>
    <t>07-0270P-100-5</t>
  </si>
  <si>
    <t>XS Demo Gun - F8 Night Sights</t>
  </si>
  <si>
    <t>07-0270P-200-5Y</t>
  </si>
  <si>
    <t>XS Demo Gun - DXT2 Big Dot Optic Yellow</t>
  </si>
  <si>
    <t>07-0270P-300-6N</t>
  </si>
  <si>
    <t>XS Demo Gun - R3D Night Sight Orange</t>
  </si>
  <si>
    <t>07-0250P-000-1</t>
  </si>
  <si>
    <t>Green XS Ink Pen</t>
  </si>
  <si>
    <t>07-0600S-005-1</t>
  </si>
  <si>
    <t>XS Sights - TShirt - 3X LARGE</t>
  </si>
  <si>
    <t>80-TNMCI-032-5</t>
  </si>
  <si>
    <t>TNMC32NV UTI20T C5 Insert - GAT</t>
  </si>
  <si>
    <t>42-0540S-031-5</t>
  </si>
  <si>
    <t>#5-40 x .375 Flat HCS Screw - Insert Screw WL/GAT</t>
  </si>
  <si>
    <t>42-0540S-038-5</t>
  </si>
  <si>
    <t>#5-40 x .375 Flat HCS Screw - Insert Screw CSAT/GAT</t>
  </si>
  <si>
    <t>42-0832S-031-7</t>
  </si>
  <si>
    <t>#8-32 x 5/16"  Socket Set Screw (Lever Scout Mount)</t>
  </si>
  <si>
    <t>Screw</t>
  </si>
  <si>
    <t>01-1000A-000-2</t>
  </si>
  <si>
    <t>RETURN Pre-Paid FedEx Label</t>
  </si>
  <si>
    <t>42-0440S-013-7</t>
  </si>
  <si>
    <t>#4-40 x 1/8" Socket Head Set Screw, Cup Point</t>
  </si>
  <si>
    <t>IN-0001-1N</t>
  </si>
  <si>
    <t>LABOR - INSTALLATION - No adult signature</t>
  </si>
  <si>
    <t>01-1000A-000-1</t>
  </si>
  <si>
    <t>RETURN Postage Paid USPS First Class</t>
  </si>
  <si>
    <t>SG-BAND-KIT-1</t>
  </si>
  <si>
    <t>Screw/Parts Kit - Shotgun Banded Front Sight</t>
  </si>
  <si>
    <t>07-0600S-003-1</t>
  </si>
  <si>
    <t>XS Sights - TShirt - EXTRA LARGE</t>
  </si>
  <si>
    <t>07-0100P-000-7</t>
  </si>
  <si>
    <t xml:space="preserve">XS Sights PVC Patch 2x2 </t>
  </si>
  <si>
    <t>BB-CZ-0010S-5Y</t>
  </si>
  <si>
    <t>Bargain Bin DXT2 Big Dot Yellow - CZ P10</t>
  </si>
  <si>
    <t>80-0050T-177-C</t>
  </si>
  <si>
    <t>Glock Curly Hex Wrench - New Style</t>
  </si>
  <si>
    <t>80-0078T-177-1</t>
  </si>
  <si>
    <t>5/64" Hex wrench for Lever Scout Mount &amp; CSAT/GAT</t>
  </si>
  <si>
    <t>6199</t>
  </si>
  <si>
    <t>Small 3-Bin Clam</t>
  </si>
  <si>
    <t>42-0440S-013-9</t>
  </si>
  <si>
    <t>#4-40 x 1/8" Socket Head Set Screw, Cone Point</t>
  </si>
  <si>
    <t>80-2620A-500-1</t>
  </si>
  <si>
    <t>Threadlocker, 2 mL Bullet Tube Red</t>
  </si>
  <si>
    <t>80-2420A-500-1</t>
  </si>
  <si>
    <t>Threadlocker, 2 mL Blue Bullet Tube</t>
  </si>
  <si>
    <t>42-0832S-063-8</t>
  </si>
  <si>
    <t>#8-32 x 5/8"  Socket Cap Screw (CSAT/GAT)</t>
  </si>
  <si>
    <t>42-0648S-019-2</t>
  </si>
  <si>
    <t>#6-48 3/16" Oval Screw</t>
  </si>
  <si>
    <t>22-2311A-000-R</t>
  </si>
  <si>
    <t>Remington Shotgun - Rail Rear Sight - 150 short aperture</t>
  </si>
  <si>
    <t>ML-9901-1</t>
  </si>
  <si>
    <t>Screw/Pillar Kit - Marlin 1895/336/1894 Lever Scout Rail</t>
  </si>
  <si>
    <t>42-0832S-125-9</t>
  </si>
  <si>
    <t>#8-32 x 1.250 Fillister Head clamp screw for AR Angle Sight Bases</t>
  </si>
  <si>
    <t>Hardware</t>
  </si>
  <si>
    <t>82-3023G-001-1</t>
  </si>
  <si>
    <t>Loan of Firearm to Writer or Trainer</t>
  </si>
  <si>
    <t>07-0600S-002-1</t>
  </si>
  <si>
    <t>XS Sights - TShirt - LARGE</t>
  </si>
  <si>
    <t>81-2006A-550-1</t>
  </si>
  <si>
    <t>3/8 dovetail - Front Sight Test Post - .550 H</t>
  </si>
  <si>
    <t>42-0356S-014-9</t>
  </si>
  <si>
    <t>Glock Front Sight -Suppressor Hgt Screw</t>
  </si>
  <si>
    <t>07-0260P-000-1</t>
  </si>
  <si>
    <t>CuPen Bolt Action</t>
  </si>
  <si>
    <t>07-0301P-7X5-1</t>
  </si>
  <si>
    <t>Recycled Pocket Notebook</t>
  </si>
  <si>
    <t>07-0101S-000-1</t>
  </si>
  <si>
    <t>GOODGUY™ Bumper Sticker</t>
  </si>
  <si>
    <t>42-0540S-060-9</t>
  </si>
  <si>
    <t>Mossberg Brass Conversion Bead</t>
  </si>
  <si>
    <t>SI-R015P-6G-CUSTOM</t>
  </si>
  <si>
    <t>R3D Night Sights Green - Sig P320, P365, P226, P229; Springfield XD(M)(S)(E), HellCat; FN 509 (Custo</t>
  </si>
  <si>
    <t>SI-0013S-5Y-CUSTOM</t>
  </si>
  <si>
    <t>DXT2 Big Dot Yellow - Sig P320, P226, P229; Springfield XD(M)(S)(E), HellCat; FN 509 (Customized)</t>
  </si>
  <si>
    <t>CZ-0010S-5Y-CUSTOM</t>
  </si>
  <si>
    <t>DXT2 Big Dot Yellow - CZ P10 (Customized)</t>
  </si>
  <si>
    <t>SW-0030S-5Y-CUSTOM</t>
  </si>
  <si>
    <t>DXT2 Big Dot Yellow - S&amp;W M&amp;P Shield, Shield Plus and Shield OR (Customized)</t>
  </si>
  <si>
    <t>SW-R201P-6N-CUSTOM</t>
  </si>
  <si>
    <t>R3D 2.0 Orange - S&amp;W STD. HT. M&amp;P &amp; M2.0: Full Size &amp; Compact (Customized)</t>
  </si>
  <si>
    <t>GL-R201P-6G-CUSTOM</t>
  </si>
  <si>
    <t>R3D 2.0 Green - Glock STD. HT. 17,19,22-24,26,27,31-36,38 (Customized)</t>
  </si>
  <si>
    <t>GL-0009S-5N-CUSTOM</t>
  </si>
  <si>
    <t>DXT2 Big Dot Orange - Glock 17,19,22-24,26,27,31-36,38,45 (Customized)</t>
  </si>
  <si>
    <t>GL-R204P-6N-CUSTOM</t>
  </si>
  <si>
    <t>R3D 2.0 Orange - Glock Optic/Supp  17,19,22-24,26,27,31-36,38 (Customized)</t>
  </si>
  <si>
    <t>GL-F006P-5-CUSTOM</t>
  </si>
  <si>
    <t>F8 Night Sight - Glock 17,19,22-24,26,27,31-36,38,45 (Customized)</t>
  </si>
  <si>
    <t>82-3020G-002-2</t>
  </si>
  <si>
    <t>Return of Firearm or Part of Firearm to Customer or OEM, See Invoice Comment Section</t>
  </si>
  <si>
    <t>GL-F008P-5-CUSTOM</t>
  </si>
  <si>
    <t>F8 Night Sight - Glock 42, 43, 43X, &amp; 48 (Customized)</t>
  </si>
  <si>
    <t>GL-R206P-6G-CUSTOM</t>
  </si>
  <si>
    <t>R3D 2.0 Green - Glock Optic/Supp  43X &amp; 48 (Customized)</t>
  </si>
  <si>
    <t>GL-0011S-5Y-CUSTOM</t>
  </si>
  <si>
    <t>DXT2 Big Dot Yellow - Glock 42, 43, 43X, &amp; 48 (Customized)</t>
  </si>
  <si>
    <t>GL-R014P-6N-CUSTOM</t>
  </si>
  <si>
    <t>R3D Night Sights Orange - Glock 42, 43, 43X, &amp; 48  (Customized)</t>
  </si>
  <si>
    <t>GL-0016P-5Y-CUSTOM</t>
  </si>
  <si>
    <t>DXT2 Big Dot Yellow - Glock Suppressor Hgt 20,21,29,30,30S,37,40,41 (Customized)</t>
  </si>
  <si>
    <t>GL-R202P-6G-CUSTOM</t>
  </si>
  <si>
    <t>R3D 2.0 Green - Glock STD. HT. 20,21,29,30,30S,37,41 (Customized)</t>
  </si>
  <si>
    <t>CK-0003S-5N-CUSTOM</t>
  </si>
  <si>
    <t>DXT2 Big Dot Orange - Canik (Customized)</t>
  </si>
  <si>
    <t>RU-9900-1</t>
  </si>
  <si>
    <t>Screw Kit - Gunsite Scout Rifle</t>
  </si>
  <si>
    <t>42-0640S-050-8</t>
  </si>
  <si>
    <t>#6-40 x 1/2" Socket Head Screw - M14 Front</t>
  </si>
  <si>
    <t>SW-R206P-6G-CUSTOM</t>
  </si>
  <si>
    <t>R3D 2.0 Green - S&amp;W STD. HT. M&amp;P 2.0 OR: Full Size &amp; Compact (Customized)</t>
  </si>
  <si>
    <t>07-0250P-000-5</t>
  </si>
  <si>
    <t>Green XS Lollipop</t>
  </si>
  <si>
    <t>MB-9900-1</t>
  </si>
  <si>
    <t>Screw Kit - Mossberg 500, 590, 930 Rail</t>
  </si>
  <si>
    <t>ML-9903-1</t>
  </si>
  <si>
    <t>Pillar Kit- Marlin 1895/336/1894</t>
  </si>
  <si>
    <t>MB-9901-1</t>
  </si>
  <si>
    <t>Screw/Pillar Kit - Mossberg 464 Lever Scout</t>
  </si>
  <si>
    <t>42-0256S-010-9</t>
  </si>
  <si>
    <t>Glock Front Sight Screw 2-56</t>
  </si>
  <si>
    <t>11-2044C-600-2c</t>
  </si>
  <si>
    <t>05-0499G-001-0</t>
  </si>
  <si>
    <t>GIFT CERTIFICATE (enter amount and/or merchandise in comments field)</t>
  </si>
  <si>
    <t>04-0499P-008-2</t>
  </si>
  <si>
    <t>XS Black Flag 2' x 3'</t>
  </si>
  <si>
    <t>RE-9900-1</t>
  </si>
  <si>
    <t>Screw Kit - Remington 870 Rail</t>
  </si>
  <si>
    <t>80-0040T-375-1</t>
  </si>
  <si>
    <t>SW-R206P-6N-CUSTOM</t>
  </si>
  <si>
    <t>R3D 2.0 Orange - S&amp;W STD. HT. M&amp;P 2.0 OR: Full Size &amp; Compact (Customized)</t>
  </si>
  <si>
    <t>07-0270P-000-B</t>
  </si>
  <si>
    <t>XS Demo Gun - Dovetails Cut, No Sights</t>
  </si>
  <si>
    <t>18-2742P-600-B</t>
  </si>
  <si>
    <t>GLOCK G17/19 ONE+ 600 STD MAG</t>
  </si>
  <si>
    <t>80-2780P-187-B</t>
  </si>
  <si>
    <t>GLOCK G17/19 ONE+ RETAINER PIN</t>
  </si>
  <si>
    <t>82-3021G-001-1</t>
  </si>
  <si>
    <t>Sale or Transfer of Firearm - See Comment Section for more details</t>
  </si>
  <si>
    <t>81-2006A-700-1</t>
  </si>
  <si>
    <t>3/8 dovetail - Front Sight Test Post - .700 H</t>
  </si>
  <si>
    <t>07-0303P-7X5-1</t>
  </si>
  <si>
    <t>Gunsmithing Mats</t>
  </si>
  <si>
    <t>07-0270P-205-5N</t>
  </si>
  <si>
    <t>XS Demo Gun - DXT2 Big Dot Optic Orange</t>
  </si>
  <si>
    <t>42-0648S-019-1</t>
  </si>
  <si>
    <t>#6-48 x 3/16" Fillister Screw</t>
  </si>
  <si>
    <t>Equalizer</t>
  </si>
  <si>
    <t>80-2723T-425-1c</t>
  </si>
  <si>
    <t>Glock Front Sight Tool / T-Handle w/Magnet</t>
  </si>
  <si>
    <t>23-2004A-100-1</t>
  </si>
  <si>
    <t>Dovetail Slide For Express Ghost-Ring Aperture Rear Sight</t>
  </si>
  <si>
    <t>80-2692T-000-1</t>
  </si>
  <si>
    <t>3D Printed Adaptor Plate for AR-10 Lower Gen 2 Armorers Block</t>
  </si>
  <si>
    <t>24-2726P-340-2c</t>
  </si>
  <si>
    <t>GLOCK G20/21 R3D 2.0 STANDARD HEIGHT REAR</t>
  </si>
  <si>
    <t>20-2513S-280-2c</t>
  </si>
  <si>
    <t xml:space="preserve">CZ P10 G2 Tritium Express - .280H </t>
  </si>
  <si>
    <t>09-2738S-215-4nc</t>
  </si>
  <si>
    <t>GLOCK G17/19 R3D 2.0 STANDARD HEIGHT FRONT</t>
  </si>
  <si>
    <t>09-2505P-280-4nc</t>
  </si>
  <si>
    <t>S&amp;W M&amp;P F8 Front sight, Tritium</t>
  </si>
  <si>
    <t>09-2766S-387-4nc</t>
  </si>
  <si>
    <t>GLOCK G17/19 R3D 2.0 SUPPRESSOR HEIGHT FRONT</t>
  </si>
  <si>
    <t>13-2134A-000-9c</t>
  </si>
  <si>
    <t>Ring for HK Front Sights</t>
  </si>
  <si>
    <t>09-2695S-255-4gc</t>
  </si>
  <si>
    <t>CZ P10C - R3D FRONT SIGHT GREEN</t>
  </si>
  <si>
    <t>20-2091P-175-1</t>
  </si>
  <si>
    <t>Walther PP, PPK, PPKS - Express Rear Sight - .175 H</t>
  </si>
  <si>
    <t>09-2738S-215-4gc</t>
  </si>
  <si>
    <t>24-2725P-300-2c</t>
  </si>
  <si>
    <t>GLOCK G43/48 R3D 2.0 STANDARD HEIGHT REAR</t>
  </si>
  <si>
    <t>09-2759P-450-4nc</t>
  </si>
  <si>
    <t>S&amp;W M&amp;P R3D 2.0 OR SUPPRESSOR HEIGHT FRONT</t>
  </si>
  <si>
    <t>CM-0004S-5</t>
  </si>
  <si>
    <t>DXT Big Dot - Colt Govt. 5" Flat Top, Comp. Rear</t>
  </si>
  <si>
    <t>10-2588A-300-3yc</t>
  </si>
  <si>
    <t>Sig, Springfield XD - G2 Big Dot Tritium Yellow - 5690 lamp</t>
  </si>
  <si>
    <t>20-2013S-175-1c</t>
  </si>
  <si>
    <t>20-2013S-195-2c</t>
  </si>
  <si>
    <t>20-2013S-215-1c</t>
  </si>
  <si>
    <t>Sig, Springfield XD - Express Rear White - .215 H</t>
  </si>
  <si>
    <t>20-2013S-235-1c</t>
  </si>
  <si>
    <t>Sig, Springfield XD - Express Rear White - .235 H</t>
  </si>
  <si>
    <t>20-2013S-155-1c</t>
  </si>
  <si>
    <t>R3D 2.0 Green - Sig/Springfield/ FN STD. HT. Sig P320, P365, P226, P229; Springfield XD(M)(S)(E), He</t>
  </si>
  <si>
    <t>R3D 2.0 GREEN - MAGNUM RESEARCH STD. HT. DESERT EAGLE .44 MAG/ .50 AE</t>
  </si>
  <si>
    <t>Magnum Research</t>
  </si>
  <si>
    <t>20-2161S-230-2c</t>
  </si>
  <si>
    <t>P01</t>
  </si>
  <si>
    <t>10-2522B-300-3yc</t>
  </si>
  <si>
    <t>10-2014A-295-3c</t>
  </si>
  <si>
    <t>20-2704S-300-2c</t>
  </si>
  <si>
    <t>S&amp;W M&amp;P CSX - G2 Express Tritium .300 H</t>
  </si>
  <si>
    <t>09-2582B-282-4gc</t>
  </si>
  <si>
    <t>S&amp;W M&amp;P 3Dot front green</t>
  </si>
  <si>
    <t>22-2011A-000-8c</t>
  </si>
  <si>
    <t>09-2757P-282-4nc</t>
  </si>
  <si>
    <t>S&amp;W M&amp;P R3D 2.0 STANDARD HEIGHT FRONT</t>
  </si>
  <si>
    <t>Front Universal Brass Insert Paint</t>
  </si>
  <si>
    <t>R3D 2.0 ORANGE - MAGNUM RESEARCH STD. HT. DESERT EAGLE .44 MAG/ .50 AE APPROVED DATE : 09/19/2023 MR</t>
  </si>
  <si>
    <t>P30</t>
  </si>
  <si>
    <t>09-2572P-220-4nc</t>
  </si>
  <si>
    <t>Sig #8 3Dot front - orange</t>
  </si>
  <si>
    <t>09-2672S-387-4nc</t>
  </si>
  <si>
    <t>Glock 3Dot Suppressor Hgt Front Orange</t>
  </si>
  <si>
    <t>R3D 2.0 Orange - Sig/Springfield/ FN Optic/Supp  Sig P320, P365, P226 Springfield XD, HellCat FN509</t>
  </si>
  <si>
    <t>14-2036B-300-2c</t>
  </si>
  <si>
    <t>ML-9902-1</t>
  </si>
  <si>
    <t>Lever Rail Aperture/Screw Kit  - Marlin 1895/336/1894 Lever Rail™</t>
  </si>
  <si>
    <t>24-2570P-340-2c</t>
  </si>
  <si>
    <t>Glock 3Dot rear G20-21 lamps installed</t>
  </si>
  <si>
    <t>07-0600S-004-1</t>
  </si>
  <si>
    <t>XS Sights - TShirt - 2X LARGE</t>
  </si>
  <si>
    <t>Shirt</t>
  </si>
  <si>
    <t>2X</t>
  </si>
  <si>
    <t>80-2712t-025-1c</t>
  </si>
  <si>
    <t>IRST-GL Brass Drive Plate</t>
  </si>
  <si>
    <t>Drive Plate</t>
  </si>
  <si>
    <t>10-2180P-225-4c</t>
  </si>
  <si>
    <t>K Frame</t>
  </si>
  <si>
    <t>20-2242S-170-2c</t>
  </si>
  <si>
    <t>K9</t>
  </si>
  <si>
    <t>R3D 2.0 Green - Sig/Springfield/ FN Optic/Supp  Sig P320, P365, P226 Springfield XD, HellCat FN509</t>
  </si>
  <si>
    <t>09-2778P-250-4GC</t>
  </si>
  <si>
    <t>HK VP9 R3D 2.0 250 STD HEIGHT</t>
  </si>
  <si>
    <t>24-2699S-325-2c</t>
  </si>
  <si>
    <t>Springfield SA35 R3D tritium</t>
  </si>
  <si>
    <t>SA35</t>
  </si>
  <si>
    <t>09-2698P-275-4gc</t>
  </si>
  <si>
    <t xml:space="preserve">Springfield SA35 R3D tritium </t>
  </si>
  <si>
    <t>42-0648S-025-1</t>
  </si>
  <si>
    <t>#6-48 x 1/4" Fillister Screw</t>
  </si>
  <si>
    <t>07-0100C-000-1</t>
  </si>
  <si>
    <t>XS Coffee Cup 16 OZ</t>
  </si>
  <si>
    <t>SWAG</t>
  </si>
  <si>
    <t>Cup</t>
  </si>
  <si>
    <t>24-2684P-245-2c</t>
  </si>
  <si>
    <t>Springfield Hellcat OSP 3 Dot Rear Sight - tritium installed</t>
  </si>
  <si>
    <t>09-2616A-250-4yc</t>
  </si>
  <si>
    <t>VP9 Optics Ready front sight, yellow</t>
  </si>
  <si>
    <t>10-2642A-280-3yc</t>
  </si>
  <si>
    <t>Para Ordnance - G2 Big Dot Tritium Yellow 5690 lamp</t>
  </si>
  <si>
    <t>P14</t>
  </si>
  <si>
    <t>09-2594S-280-4nc</t>
  </si>
  <si>
    <t>Glock F8 Front sight, Tritium - 5690 lamp</t>
  </si>
  <si>
    <t>10-2586S-250-3yc</t>
  </si>
  <si>
    <t>24-2570P-320-2c</t>
  </si>
  <si>
    <t>Glock 3Dot rear G17, 19, 22, 23, lamps installed</t>
  </si>
  <si>
    <t>10-2586S-250-3nc</t>
  </si>
  <si>
    <t>Glock - G2 Big Dot Tritium ORANGE</t>
  </si>
  <si>
    <t>09-2569S-215-4nc</t>
  </si>
  <si>
    <t>Glock 3Dot Front Orange</t>
  </si>
  <si>
    <t>DXT2 YELLOW - MAGNUM RESEARCH STD. HT. DESERT EAGLE .44 MAG / .50 AE</t>
  </si>
  <si>
    <t>DXT2 ORANGE - MAGNUM RESEARCH STD. HT. DESERT EAGLE .44 MAG / .50 AE</t>
  </si>
  <si>
    <t>42-0840S-015-3</t>
  </si>
  <si>
    <t>#8-40 Plug Screw Long (Windage Screws)</t>
  </si>
  <si>
    <t>42-2142N-000-9</t>
  </si>
  <si>
    <t>LEVER SCOUT SCOPE MOUNTING PILLAR</t>
  </si>
  <si>
    <t>42-2144N-375-9</t>
  </si>
  <si>
    <t>Lever Scout Scope Nut</t>
  </si>
  <si>
    <t>14-2009A-250-2c</t>
  </si>
  <si>
    <t>42-0840S-019-1</t>
  </si>
  <si>
    <t>#8-40 x 3/16" Slot Head Fillister Screw</t>
  </si>
  <si>
    <t>10-2649A-285-3yc</t>
  </si>
  <si>
    <t>Kimber - Gen 2 Big Dot Tritium Yellow</t>
  </si>
  <si>
    <t>Custom</t>
  </si>
  <si>
    <t>42-0648S-013-1</t>
  </si>
  <si>
    <t>#6-48 x 1/8" Fillister Screw</t>
  </si>
  <si>
    <t>24-2571P-300-2c</t>
  </si>
  <si>
    <t>Glock 3Dot rear G42-43 lamps installed</t>
  </si>
  <si>
    <t>09-2569S-215-4gc</t>
  </si>
  <si>
    <t>Glock 3Dot Front Green</t>
  </si>
  <si>
    <t>10-2586S-232-4gc</t>
  </si>
  <si>
    <t>10-2547A-325-3nc</t>
  </si>
  <si>
    <t>HK P2000 - G2 Big Dot Tritium Orange</t>
  </si>
  <si>
    <t>23-2003B-230-4c</t>
  </si>
  <si>
    <t>Aperture</t>
  </si>
  <si>
    <t>14-2009A-400-2c</t>
  </si>
  <si>
    <t>24-2584S-380-2c</t>
  </si>
  <si>
    <t>S&amp;W M&amp;P Shield 3Dot rear sight - tritium installed</t>
  </si>
  <si>
    <t>09-2766S-387-4gc</t>
  </si>
  <si>
    <t>07-0600S-006-1</t>
  </si>
  <si>
    <t>XS Sights - TShirt - 4X LARGE</t>
  </si>
  <si>
    <t>4X</t>
  </si>
  <si>
    <t>10-2360A-250-4c</t>
  </si>
  <si>
    <t>20-2706s-290-2c</t>
  </si>
  <si>
    <t>RU-9901-1</t>
  </si>
  <si>
    <t>Screw Kit - Ruger 10/22 Rail</t>
  </si>
  <si>
    <t>11-2072E-550-2c</t>
  </si>
  <si>
    <t>09-2622A-415-4nc</t>
  </si>
  <si>
    <t>20-2422S-395-2c</t>
  </si>
  <si>
    <t>11-2072C-400-2c</t>
  </si>
  <si>
    <t>12-2030C-036-1c</t>
  </si>
  <si>
    <t>20-2538S-220-2c</t>
  </si>
  <si>
    <t>23-2003A-230-4c</t>
  </si>
  <si>
    <t>.230 I.D. - Ghost-Ring Aperture</t>
  </si>
  <si>
    <t>12-2032A-032-1c</t>
  </si>
  <si>
    <t>#6 x 1.00 C to C, .32 R, .230 H - Clockable Front Base</t>
  </si>
  <si>
    <t>Ramp</t>
  </si>
  <si>
    <t>11-2044C-400-2c</t>
  </si>
  <si>
    <t>Ruger White Stripe Front Post - .400 H</t>
  </si>
  <si>
    <t>10-2545B-245-1yc</t>
  </si>
  <si>
    <t>Ruger LCR 9/22 - G2 Standard Dot Yellow</t>
  </si>
  <si>
    <t>10-2650P-187-4gc</t>
  </si>
  <si>
    <t>OEM Revolver - Gen 2 STD Tritium Green .187 H</t>
  </si>
  <si>
    <t>14-2009A-350-2c</t>
  </si>
  <si>
    <t>24-2762S-525-2c</t>
  </si>
  <si>
    <t>S&amp;W M&amp;P R3D 2.0 OR SUPRESSOR HEIGHT REAR</t>
  </si>
  <si>
    <t>20-2022S-200-2c</t>
  </si>
  <si>
    <t>09-2582B-282-4nc</t>
  </si>
  <si>
    <t>S&amp;W M&amp;P 3Dot front, orange</t>
  </si>
  <si>
    <t>10-2598B-340-3yc</t>
  </si>
  <si>
    <t>10-2229B-500-4c</t>
  </si>
  <si>
    <t>42-2143N-000-9</t>
  </si>
  <si>
    <t>Lever Scout Scope Mounting Pillar - Winchester OEM &amp; Mossberg</t>
  </si>
  <si>
    <t>24-2758S-380-2c</t>
  </si>
  <si>
    <t>S&amp;W SHIELD R3D 2.0 STANDARD HEIGHT REAR</t>
  </si>
  <si>
    <t>Shield</t>
  </si>
  <si>
    <t>42-0840S-038-1</t>
  </si>
  <si>
    <t>#8-40 x 3/8" Fillister Screw</t>
  </si>
  <si>
    <t>11-2072C-550-2c</t>
  </si>
  <si>
    <t>24-2673P-500-K</t>
  </si>
  <si>
    <t>Glock Minimalist Suppressor Hgt, Serrated G17.19.22.23</t>
  </si>
  <si>
    <t>10-2259B-300-3c</t>
  </si>
  <si>
    <t>24-2729P-250-2C</t>
  </si>
  <si>
    <t>SIG #8 R3D 2.0 250 HEIGHT REAR</t>
  </si>
  <si>
    <t>24-2725P-360-2c</t>
  </si>
  <si>
    <t>GLOCK G43/48 R3D 2.0 SUPRESSOR HEIGHT REAR</t>
  </si>
  <si>
    <t>10-2586S-250-B</t>
  </si>
  <si>
    <t xml:space="preserve">Glock - G2 Big Dot Blank </t>
  </si>
  <si>
    <t>09-2755P-220-4gc</t>
  </si>
  <si>
    <t>SIG #8 R3D 2.0 220 STD FRONT</t>
  </si>
  <si>
    <t>07-0302P-7X5-1</t>
  </si>
  <si>
    <t>Moleskin Pocket Notebook</t>
  </si>
  <si>
    <t>Notebook</t>
  </si>
  <si>
    <t>na</t>
  </si>
  <si>
    <t>07-0600S-001-1</t>
  </si>
  <si>
    <t>XS Sights - TShirt - MEDIUM</t>
  </si>
  <si>
    <t>Med</t>
  </si>
  <si>
    <t>09-2672S-387-4gc</t>
  </si>
  <si>
    <t>Glock 3Dot Suppressor Hgt Front Green</t>
  </si>
  <si>
    <t>42-0840S-050-1</t>
  </si>
  <si>
    <t>#8-40 x 1/2" Fillister Screw</t>
  </si>
  <si>
    <t>R95</t>
  </si>
  <si>
    <t>22-2011A-000-9c</t>
  </si>
  <si>
    <t>SP-R202P-6G</t>
  </si>
  <si>
    <t>R3D 2.0 GREEN - SPRINGFIELD STD. HT. SA-35</t>
  </si>
  <si>
    <t>Python</t>
  </si>
  <si>
    <t>GL-A022P-SM-6N-CUSTOM</t>
  </si>
  <si>
    <t>XS 3-Dot Night Sights Orange - Glock 17,19,22,23,24,26,27,31,32,33,34,35,36,38,45 (Customized)</t>
  </si>
  <si>
    <t>Warranty</t>
  </si>
  <si>
    <t>GL-0009P-3N-CUSTOM</t>
  </si>
  <si>
    <t>DXW2 Big Dot Orange - Glock 17,19,22-24,26,27,31-36,38,45 (Customized)</t>
  </si>
  <si>
    <t>CZ-R201S-6G-CUSTOM</t>
  </si>
  <si>
    <t>R3D 2.0 GREEN - CZ OPTIC/SUPP CZ P10 OR (Customized)</t>
  </si>
  <si>
    <t>HK-0019S-5Y-CUSTOM</t>
  </si>
  <si>
    <t>DXT2 Big Dot Yellow - HK P30, 45, 45C &amp; VP9 (Customized)</t>
  </si>
  <si>
    <t>GL-R201P-6N-CUSTOM</t>
  </si>
  <si>
    <t>R3D 2.0 Orange - Glock STD. HT. 17,19,22-24,26,27,31-36,38 (Customized)</t>
  </si>
  <si>
    <t>Novak</t>
  </si>
  <si>
    <t>HK-M017P-4N-CUSTOM</t>
  </si>
  <si>
    <t>Minimalist Orange - HK VP9OR Suppressor (Customized)</t>
  </si>
  <si>
    <t>GL-R202P-6N-CUSTOM</t>
  </si>
  <si>
    <t>R3D 2.0 Orange - Glock STD. HT. 20,21,29,30,30S,37,41 (Customized)</t>
  </si>
  <si>
    <t>GL-0004S-4-CUSTOM</t>
  </si>
  <si>
    <t>DXW Standard Dot - Glock Suppressor Hgt 17,19,22-24,26,27,31-36,38 (Customized)</t>
  </si>
  <si>
    <t>HK-R021P-6N-CUSTOM</t>
  </si>
  <si>
    <t>R3D Night Sights Orange - HK P30, 45, 45C, &amp; VP9 (Customized)</t>
  </si>
  <si>
    <t>CK-R002P-6N-CUSTOM</t>
  </si>
  <si>
    <t>R3D Night Sights ORANGE - Canik TP9 (Customized)</t>
  </si>
  <si>
    <t>TP9</t>
  </si>
  <si>
    <t>Fiber</t>
  </si>
  <si>
    <t>SI-0014S-5N-CUSTOM</t>
  </si>
  <si>
    <t>DXT2 Big Dot Orange - Sig P365 (Customized)</t>
  </si>
  <si>
    <t>SW-0029S-5Y-CUSTOM</t>
  </si>
  <si>
    <t>DXT2 Big Dot Yellow - S&amp;W M&amp;P: Full Size, Compact (Customized)</t>
  </si>
  <si>
    <t>R3D 2.0 ORANGE - CZ STD. HT. CZ P10 OR</t>
  </si>
  <si>
    <t>R3D 2.0 GREEN - CZ STD. HT. CZ P10 OR</t>
  </si>
  <si>
    <t>GL-L001S-1G-CUSTOM</t>
  </si>
  <si>
    <t>Fiber Optic Green - Glock STD. HT. 17,19,22-24,26,27,31-36,38,45,49 (Customized)</t>
  </si>
  <si>
    <t>NE-0022S-5Y-CUSTOM</t>
  </si>
  <si>
    <t>DXT2 Big Dot Yellow - Colt Commander 4.25" Novak rear (Customized)</t>
  </si>
  <si>
    <t>SI-0013S-4G-CUSTOM</t>
  </si>
  <si>
    <t>DXW2 Standard Dot Green - Sig P320, P226, P229; Springfield XD(M)(S)(E), HellCat; FN 509 (Customized</t>
  </si>
  <si>
    <t>R3D 2.0 GREEN - CZ OPTIC/SUPP CZ P10 OR</t>
  </si>
  <si>
    <t>SP-R202P-6G-CUSTOM</t>
  </si>
  <si>
    <t>R3D 2.0 GREEN - SPRINGFIELD STD. HT. SA-35 (Customized)</t>
  </si>
  <si>
    <t>SW-R201P-6G-CUSTOM</t>
  </si>
  <si>
    <t>R3D 2.0 Green - S&amp;W STD. HT. M&amp;P &amp; M2.0: Full Size &amp; Compact (Customized)</t>
  </si>
  <si>
    <t>SI-0021S-3Y-CUSTOM</t>
  </si>
  <si>
    <t>DXW2 Big Dot Yellow - Sig P238 (Customized)</t>
  </si>
  <si>
    <t>GL-0009S-6G-CUSTOM</t>
  </si>
  <si>
    <t>DXT2 Standard Dot Green - Glock 17,19,22-24,26,27,31-36,38,45 (Customized)</t>
  </si>
  <si>
    <t>SI-R201P-6G-CUSTOM</t>
  </si>
  <si>
    <t>R92</t>
  </si>
  <si>
    <t>ML-0012-5-CUSTOM</t>
  </si>
  <si>
    <t>Ghost Ring WS - Marlin 336, 1894 &amp; 30AS, Integral Ramp (Customized)</t>
  </si>
  <si>
    <t>CZ-0014S-5Y-CUSTOM</t>
  </si>
  <si>
    <t>DXT2 Big Dot Yellow - CZ PO1 &amp; 83 (Customized)</t>
  </si>
  <si>
    <t>GL-M017P-4G-CUSTOM</t>
  </si>
  <si>
    <t>Minimalist Green - Glock STD. HT. 17,19,22-24,26,27,31-36,38 (Customized)</t>
  </si>
  <si>
    <t>SI-0014S-5Y-CUSTOM</t>
  </si>
  <si>
    <t>DXT2 Big Dot Yellow - Sig P365 (Customized)</t>
  </si>
  <si>
    <t>SI-F012P-5-CUSTOM</t>
  </si>
  <si>
    <t>F8 Night Sight - Sig P320, P365, P226, P229; Springfield XD(M)(S)(E), HellCat; FN 509 (Customized)</t>
  </si>
  <si>
    <t>HK-R202P-6G-CUSTOM</t>
  </si>
  <si>
    <t>R3D 2.0 Green - HK Optic/Supp  VP9 OR (Customized)</t>
  </si>
  <si>
    <t>CZ-0011S-5Y-CUSTOM</t>
  </si>
  <si>
    <t>DXT2 Big Dot Yellow - CZ P-07 &amp; P-09 (Customized)</t>
  </si>
  <si>
    <t>P07</t>
  </si>
  <si>
    <t>SW-R204P-6G-CUSTOM</t>
  </si>
  <si>
    <t>R3D 2.0 Green - S&amp;W Optic/Supp  S&amp;W M&amp;P &amp; M2.0 Shield, Shield Plus &amp; Shield OR (Customized)</t>
  </si>
  <si>
    <t>GL-R204P-6G-CUSTOM</t>
  </si>
  <si>
    <t>R3D 2.0 Green - Glock Optic/Supp  17,19,22-24,26,27,31-36,38 (Customized)</t>
  </si>
  <si>
    <t>SI-0013S-6G-CUSTOM</t>
  </si>
  <si>
    <t>DXT2 Standard Dot Green - Sig P320, P226, P229; Springfield XD(M)(S)(E), HellCat; FN 509 (Customized</t>
  </si>
  <si>
    <t>GL-R203P-6G-CUSTOM</t>
  </si>
  <si>
    <t>R3D 2.0 Green - Glock STD. HT. 43X &amp; 48 (Customized)</t>
  </si>
  <si>
    <t>CZ-0014S-5N-CUSTOM</t>
  </si>
  <si>
    <t>DXT2 Big Dot Orange- CZ PO1 &amp; 83 (Customized)</t>
  </si>
  <si>
    <t>SI-R203P-6G-CUSTOM</t>
  </si>
  <si>
    <t>R3D 2.0 Green - Sig/Springfield/ FN Optic/Supp  Sig P320, P365, P226 Springfield XD, HellCat FN509 (</t>
  </si>
  <si>
    <t>GL-0009S-5Y-CUSTOM</t>
  </si>
  <si>
    <t>DXT2 Big Dot Yellow - Glock 17,19,22-24,26,27,31-36,38,45 (Customized)</t>
  </si>
  <si>
    <t>SI-R203P-6N-CUSTOM</t>
  </si>
  <si>
    <t xml:space="preserve">R3D 2.0 Orange - Sig/Springfield/ FN Optic/Supp  Sig P320, P365, P226 Springfield XD, HellCat FN509 </t>
  </si>
  <si>
    <t>GL-M019P-4G-CUSTOM</t>
  </si>
  <si>
    <t>Minimalist Green - Glock STD. HT. 43X &amp; 48 (Customized)</t>
  </si>
  <si>
    <t>CK-0003S-5Y-CUSTOM</t>
  </si>
  <si>
    <t>DXT2 Big Dot Yellow - Canik (Customized)</t>
  </si>
  <si>
    <t>SP-0012S-5Y-CUSTOM</t>
  </si>
  <si>
    <t>DXT2 Big Dot Yellow - Springfield Armory EMP (Customized)</t>
  </si>
  <si>
    <t>EMP</t>
  </si>
  <si>
    <t>GL-R014P-6G-CUSTOM</t>
  </si>
  <si>
    <t>R3D Night Sights Green - Glock 42, 43, 43X, &amp; 48  (Customized)</t>
  </si>
  <si>
    <t>SI-R201P-6N-CUSTOM</t>
  </si>
  <si>
    <t>R3D 2.0 Orange - Sig/Springfield/ FN STD. HT. Sig P320, P365, P226 Springfield XD, HellCat FN509 (Cu</t>
  </si>
  <si>
    <t>SW-0022P-4-CUSTOM</t>
  </si>
  <si>
    <t>DXW Standard Dot - S&amp;W Bodyguard 380 (Customized)</t>
  </si>
  <si>
    <t>GL-0011S-6G-CUSTOM</t>
  </si>
  <si>
    <t>DXT2 Standard Dot Green - Glock 42, 43, 43X, &amp; 48 (Customized)</t>
  </si>
  <si>
    <t>09-2505P-280-4-CUSTOM</t>
  </si>
  <si>
    <t>S&amp;W M&amp;P - F8 Front Sight (Customized)</t>
  </si>
  <si>
    <t>BE-0012S-5Y-CUSTOM</t>
  </si>
  <si>
    <t>DXT2 Big Dot Yellow - Beretta 92 &amp; 96 (Customized)</t>
  </si>
  <si>
    <t>SW-0040S-5N-CUSTOM</t>
  </si>
  <si>
    <t>DXT2 Big Dot Orange - S&amp;W M&amp;P CSX (Customized)</t>
  </si>
  <si>
    <t>SI-0001S-5-CUSTOM</t>
  </si>
  <si>
    <t>DXT Big Dot - Sig P220, P227 (Customized)</t>
  </si>
  <si>
    <t>R3D 2.0 ORANGE - CZ OPTIC/SUPP CZ P10 OR</t>
  </si>
  <si>
    <t>SI-0002S-5-CUSTOM</t>
  </si>
  <si>
    <t>DXT Big Dot - Sig P320, P226, P229; Springfield XD(M)(S)(E), HellCat; FN 509 (Customized)</t>
  </si>
  <si>
    <t>ML-1006-5-CUSTOM</t>
  </si>
  <si>
    <t>Lever Rail Ghost Ring WS - Marlin 336 35 Rem (Customized)</t>
  </si>
  <si>
    <t>HK-R023P-6N-CUSTOM</t>
  </si>
  <si>
    <t>R3D Night Sights Orange - HK VP9 Optics Ready (Customized)</t>
  </si>
  <si>
    <t>GL-0015P-3N-CUSTOM</t>
  </si>
  <si>
    <t>DXW2 Big Dot Orange - Glock Suppressor Hgt 17,19,22-24,26,27,31-36,38,45 (Customized)</t>
  </si>
  <si>
    <t>GL-0015P-3Y-CUSTOM</t>
  </si>
  <si>
    <t>DXW2 Big Dot Yellow - Glock Suppressor Hgt 17,19,22-24,26,27,31-36,38,45 (Customized)</t>
  </si>
  <si>
    <t>GL-0015P-6G-CUSTOM</t>
  </si>
  <si>
    <t>DXT2 Standard Dot Green - Glock Suppressor Hgt 17,19,22-24,26,27,31-36,38,45 (Customized)</t>
  </si>
  <si>
    <t>RE-0006-5-CUSTOM</t>
  </si>
  <si>
    <t>DXT Big Dot - Remington Rifles &amp; Shotguns, 2 Groove Rear Sight Base (Customized)</t>
  </si>
  <si>
    <t>SI-M004P-4N-CUSTOM</t>
  </si>
  <si>
    <t>WT-0006S-5Y-CUSTOM</t>
  </si>
  <si>
    <t>DXT2 Big Dot Yellow - Walther CCP, PPS, PPS M2 9 &amp; 40 (Customized)</t>
  </si>
  <si>
    <t>CCP</t>
  </si>
  <si>
    <t>SW-R033S-6G-CUSTOM</t>
  </si>
  <si>
    <t>R3D Night Sights Green -  S&amp;W M&amp;P &amp; M2.0 Shield, Shield Plus and Shield OR (Customized)</t>
  </si>
  <si>
    <t>GL-0015P-4G-CUSTOM</t>
  </si>
  <si>
    <t>DXW2 Standard Dot Green - Glock Suppressor Hgt 17,19,22-24,26,27,31-36,38,45 (Customized)</t>
  </si>
  <si>
    <t>CZ-0012S-5Y-CUSTOM</t>
  </si>
  <si>
    <t>DXT2 Big Dot Yellow - CZ 75B, 85B, &amp; SP-01 (Customized)</t>
  </si>
  <si>
    <t>CK-R201P-6N-CUSTOM</t>
  </si>
  <si>
    <t>R3D 2.0 Orange - Canik STD. HT. TP9SF (Customized)</t>
  </si>
  <si>
    <t>GL-R012P-6G-CUSTOM</t>
  </si>
  <si>
    <t>R3D Night Sights Green - Glock 17,19,22-24,26,27,31-36,38,45 (Customized)</t>
  </si>
  <si>
    <t>SW-R205P-6G-CUSTOM</t>
  </si>
  <si>
    <t>R3D 2.0 Green - S&amp;W Optic/Supp  M&amp;P 2.0 OR: Full Size &amp; Compact (Customized)</t>
  </si>
  <si>
    <t>SW-R041S-6N-CUSTOM</t>
  </si>
  <si>
    <t>R3D Night Sights Orange - S&amp;W M2.0 OR: Full Size &amp; Compact (Customized)</t>
  </si>
  <si>
    <t>12-2032A-032-1-CUSTOM</t>
  </si>
  <si>
    <t>#6 x 1.00 C to C,.32 R, .230 H - Clockable Front Base (Customized)</t>
  </si>
  <si>
    <t>ML-0013-5-CUSTOM</t>
  </si>
  <si>
    <t>Ghost Ring WS - Marlin 1895 .45-70, .450,.444, Integral Ramp (Customized)</t>
  </si>
  <si>
    <t>SP-R013P-6G-CUSTOM</t>
  </si>
  <si>
    <t>R3D Night Sights Green - Springfield HellCat OSP, XD-S OSP (Customized)</t>
  </si>
  <si>
    <t>SI-M002P-4N-CUSTOM</t>
  </si>
  <si>
    <t>CZ-R201S-6N-CUSTOM</t>
  </si>
  <si>
    <t>R3D 2.0 ORANGE - CZ OPTIC/SUPP CZ P10 OR (Customized)</t>
  </si>
  <si>
    <t>SW-F028P-5-CUSTOM</t>
  </si>
  <si>
    <t>F8 Night Sight - S&amp;W M&amp;P Shield, Shield Plus &amp; Shield OR (Customized)</t>
  </si>
  <si>
    <t>AR-3001-7-CUSTOM</t>
  </si>
  <si>
    <t>Flip-up Sights w/ CSAT &amp; Tritium Stripe (Customized)</t>
  </si>
  <si>
    <t>SG-P001S-1G-CUSTOM</t>
  </si>
  <si>
    <t>Standard Dot Ember Green - Shotgun Vent Rib - Universal (Customized)</t>
  </si>
  <si>
    <t>TS-6001R-N-CUSTOM</t>
  </si>
  <si>
    <t>Lever Scout Mount - Rossi R92 All Calibers (Customized)</t>
  </si>
  <si>
    <t>CZ-R202S-6G-CUSTOM</t>
  </si>
  <si>
    <t>R3D 2.0 GREEN - CZ STD. HT. CZ P10 OR (Customized)</t>
  </si>
  <si>
    <t>GL-0011S-5N-CUSTOM</t>
  </si>
  <si>
    <t>DXT2 Big Dot Orange - Glock 42, 43, 43X, &amp; 48 (Customized)</t>
  </si>
  <si>
    <t>SI-R015P-6N-CUSTOM</t>
  </si>
  <si>
    <t>R3D Night Sights Orange - Sig P320, P365, P226, P229; Springfield XD(M)(S)(E), HellCat; FN 509 (Cust</t>
  </si>
  <si>
    <t>SW-0039S-5Y-CUSTOM</t>
  </si>
  <si>
    <t>DXT2 Big Dot Yellow - S&amp;W M&amp;P OR: Full Size, Compact (Customized)</t>
  </si>
  <si>
    <t>SR-0003-8-CUSTOM</t>
  </si>
  <si>
    <t>Ghost Ring &amp; Tritium Stripe Front - Springfield M1A SOCOM 16" bbl (Customized)</t>
  </si>
  <si>
    <t>SI-0016S-5Y-CUSTOM</t>
  </si>
  <si>
    <t>DXT2 Big Dot - Sig P220, P227 (Customized)</t>
  </si>
  <si>
    <t>SW-M002S-4G-CUSTOM</t>
  </si>
  <si>
    <t>Minimalist Green - S&amp;W Revolver K &amp; L Frame .44 MAG (Customized)</t>
  </si>
  <si>
    <t>10-2657P-287-4G-CUSTOM</t>
  </si>
  <si>
    <t>Standard Dot Tritium Green - S&amp;W &amp; Ruger Pinned (Customized)</t>
  </si>
  <si>
    <t>CM-0014P-5Y-CUSTOM</t>
  </si>
  <si>
    <t>DXT2 Big Dot Yellow - Colt 380 Govt, Mustang (Customized)</t>
  </si>
  <si>
    <t>GL-R012P-6N-CUSTOM</t>
  </si>
  <si>
    <t>R3D Night Sights Orange - Glock 17,19,22-24,26,27,31-36,38,45 (Customized)</t>
  </si>
  <si>
    <t>HK-R203P-6N-CUSTOM</t>
  </si>
  <si>
    <t>R3D 2.0 Orange - HK STD. HT. P30, 45, 45C, &amp; VP9 (Not OR) (Customized)</t>
  </si>
  <si>
    <t>SI-0013S-5N-CUSTOM</t>
  </si>
  <si>
    <t>DXT2 Big Dot Orange - Sig P320, P226, P229; Springfield XD(M)(S)(E), HellCat; FN 509 (Customized)</t>
  </si>
  <si>
    <t>DXT2 Pro</t>
  </si>
  <si>
    <t>Viper</t>
  </si>
  <si>
    <t>Brass</t>
  </si>
  <si>
    <t>CM-RV001S-4C</t>
  </si>
  <si>
    <t>CM-M002S-4G</t>
  </si>
  <si>
    <t>CM-M002S-4N</t>
  </si>
  <si>
    <t>BodyGuard 2.0</t>
  </si>
  <si>
    <t>SW-RV001P-4C</t>
  </si>
  <si>
    <t>SW-RV002S-4C</t>
  </si>
  <si>
    <t>Minimalist Orange S&amp;W K Frame/ L Frame .38 SPL/ .357 MAG</t>
  </si>
  <si>
    <t>Minimalist Orange S&amp;W K Frame/ L Frame .44 MAG</t>
  </si>
  <si>
    <t>Minimalist Green S&amp;W K Frame/ L Frame .44 MAG</t>
  </si>
  <si>
    <t>sw-rv01p-4g</t>
  </si>
  <si>
    <t>STD</t>
  </si>
  <si>
    <t>Cobra</t>
  </si>
  <si>
    <t>SI-X201S-5G-2</t>
  </si>
  <si>
    <t>DXT2 PRO Series Big Dot Night Sights - FN</t>
  </si>
  <si>
    <t>SP-0007A-4</t>
  </si>
  <si>
    <t>DXW Standard Dot - Springfield 1911 BoMar BCMS Rear</t>
  </si>
  <si>
    <t>SW-0002S-6</t>
  </si>
  <si>
    <t>DXT Standard Dot - S&amp;W Chief Special .45</t>
  </si>
  <si>
    <t>Chief Special .45</t>
  </si>
  <si>
    <t>SW-0005S-4</t>
  </si>
  <si>
    <t>DXW Standard Dot - S&amp;W K,L,N Frame Revolvers</t>
  </si>
  <si>
    <t>K,L,N Frames</t>
  </si>
  <si>
    <t>SW-M003P-4G</t>
  </si>
  <si>
    <t>Minimalist Green - S&amp;W  Revolver K &amp; L Frame .38 SPL / .357 MAG Pre-Drilled</t>
  </si>
  <si>
    <t>K &amp; L Frame .38 SPL / .357</t>
  </si>
  <si>
    <t>SW-M003P-4N</t>
  </si>
  <si>
    <t>Minimalist Orange - S&amp;W  Revolver K &amp; L Frame .38 SPL / .357 MAG Pre-Drilled</t>
  </si>
  <si>
    <t>Minimalist BRASS FS - S&amp;W  Revolver L Frame .38 SPL / .357 MAG Pre-Drilled</t>
  </si>
  <si>
    <t>Minimalist White - S&amp;W  Revolver L Frame .38 SPL / .357 MAG Pre-Drilled</t>
  </si>
  <si>
    <t>SW-M004P-4G</t>
  </si>
  <si>
    <t>K &amp; L Frame .44 MAG</t>
  </si>
  <si>
    <t>SW-M004P-4N</t>
  </si>
  <si>
    <t>Minimalist White - S&amp;W  Revolver K &amp; L Frame .44 MAG Pre-Drilled</t>
  </si>
  <si>
    <t>SW-RV004P-3</t>
  </si>
  <si>
    <t>Revolver White - S&amp;W Big Dot Tritium Fixed Rear Pre-Drilled</t>
  </si>
  <si>
    <t>SW-RV004P-3N</t>
  </si>
  <si>
    <t>Revolver Orange - S&amp;W Big Dot Tritium Fixed Rear Pre-Drilled</t>
  </si>
  <si>
    <t>SW-RV004P-3Y</t>
  </si>
  <si>
    <t>Revolver Yellow - S&amp;W Big Dot Tritium Fixed Rear Pre-Drilled</t>
  </si>
  <si>
    <t>SP-R204P-6G</t>
  </si>
  <si>
    <t>R3D 2.0 Green - Springfield STD. HT. Echelon</t>
  </si>
  <si>
    <t>Echelon</t>
  </si>
  <si>
    <t>Fiber Optic Green - Glock STD. HT. Models 20, 21, 30, 36, 41</t>
  </si>
  <si>
    <t>Fiber Optic Green - Glock Supp / Optic HT. Models 17, 19, 23, 26, 45, 47, 48</t>
  </si>
  <si>
    <t>Fiber Optic Green - Glock Optic HT. Models 17, 19, 23, 26, 45, 47, 48</t>
  </si>
  <si>
    <t>GL-ME001S-1B</t>
  </si>
  <si>
    <t>Magazine Extension +5 Black - Fits Glock OEM Mags</t>
  </si>
  <si>
    <t>Mag Extension</t>
  </si>
  <si>
    <t>G17</t>
  </si>
  <si>
    <t>Mag Ext</t>
  </si>
  <si>
    <t>Minimalist OR Tritium - HK  CC9</t>
  </si>
  <si>
    <t>CC9</t>
  </si>
  <si>
    <t>Optic Mount  - S&amp;W RMR / 507 OPTICS M&amp;P OR Full-size</t>
  </si>
  <si>
    <t>Minimalist OR / Optic Mount Bundle  - S&amp;W ACRO OPTIC M&amp;P OR Full-size</t>
  </si>
  <si>
    <t>Minimalist OR / Optic Mount Bundle  - S&amp;W RMR / 507 OPTICS M&amp;P OR Full-size</t>
  </si>
  <si>
    <t>SW-M201S-4G</t>
  </si>
  <si>
    <t>Minimalist Green - S&amp;W STD. HT. M&amp;P OR Full-size</t>
  </si>
  <si>
    <t>SW-M202S-4G</t>
  </si>
  <si>
    <t>Minimalist Green - S&amp;W STD. HT. M&amp;P Shield 2.0, Pluss, X, OR Models</t>
  </si>
  <si>
    <t>SW-L201S-1G</t>
  </si>
  <si>
    <t>Fiber Optic Green - S&amp;W STD. HT. M&amp;P OR Full-size</t>
  </si>
  <si>
    <t>SW-L202S-1G</t>
  </si>
  <si>
    <t>Fiber Optic Green - S&amp;W STD. HT. M&amp;P Shield 2.0 / X &amp; OR Models</t>
  </si>
  <si>
    <t>SW-L203S-1G</t>
  </si>
  <si>
    <t>Fiber Optic Green - S&amp;W Supp / Optic HT. M&amp;P OR Full-size</t>
  </si>
  <si>
    <t>SW-L204S-1G</t>
  </si>
  <si>
    <t>Fiber Optic Supp &amp; Optic Mount Bundle  - S&amp;W ACRO OPTIC M&amp;P OR Full-size</t>
  </si>
  <si>
    <t>SW-L205S-1G</t>
  </si>
  <si>
    <t>Fiber Optic Supp &amp; Optic Mount Bundle  - S&amp;W RMR / 507 OPTICS M&amp;P OR Full-size</t>
  </si>
  <si>
    <t>CM-0007S-6</t>
  </si>
  <si>
    <t>DXT Standard Dot - Colt XSE Government 5"</t>
  </si>
  <si>
    <t>DXW2 White - S&amp;W Big Dot Tritium Model 586,686, 625, 629, 329 Pre-Drilled</t>
  </si>
  <si>
    <t>Rail+GRA RS</t>
  </si>
  <si>
    <t>Bertta</t>
  </si>
  <si>
    <t>GRA / Paint</t>
  </si>
  <si>
    <t>GRA / Winged / Paint</t>
  </si>
  <si>
    <t>Rail+GRA</t>
  </si>
  <si>
    <t>Rear / Front Non-Tritium</t>
  </si>
  <si>
    <t>Grand Total</t>
  </si>
  <si>
    <t>Adj. Rear / Front Paint</t>
  </si>
  <si>
    <t>Adj. Rear / Front Tritium</t>
  </si>
  <si>
    <t>The XS Standard Dot front sight features a patent pending glow dot that absorbs light and glows in low light conditions before it is dark enough to see tritium.  Green is a great option for low light and has a very bright glow intensity. The surface area of the convex dot increases light absorption, intensifying the charge of the glow properties of the dot. Kit includes Standard Dot tritium front post and filler ring.</t>
  </si>
  <si>
    <r>
      <t>The XS Standard Dot Brass bead front sight harkens back to the classic hard use sights of the mid-20</t>
    </r>
    <r>
      <rPr>
        <vertAlign val="superscript"/>
        <sz val="12"/>
        <rFont val="Calibri"/>
        <family val="2"/>
      </rPr>
      <t>th</t>
    </r>
    <r>
      <rPr>
        <sz val="12"/>
        <rFont val="Calibri"/>
        <family val="2"/>
      </rPr>
      <t xml:space="preserve"> century.   Before fiber optics light pipes, before phosphorescent or photoluminescent paint, before tritium, a gold or brass bead front sight was the original high visibility front sight.  Brass is tough, durable, and is easily acquired in most lighting conditions.  The new XS Brass bead front sight takes the classic concept and adapts it to our Standard Dot front sight.  Precision CNC machining of both the sight body and brass bead means a precise fit and a lifetime of service.  The Standard Dot Brass Bead front sight has no batteries or tritium lamps to die out after time.  </t>
    </r>
  </si>
  <si>
    <t>Sum of MAP</t>
  </si>
  <si>
    <t>Minimalist Green - Diamondback Revolver SDR</t>
  </si>
  <si>
    <t>Diamondback</t>
  </si>
  <si>
    <t>Fits all Diamondback SDR</t>
  </si>
  <si>
    <t>Green Glow Dot</t>
  </si>
  <si>
    <t>MSRP</t>
  </si>
  <si>
    <t>DXT2 Big Dot Orange - Magnum Research STD. HT. Desert Eagle .44 Mag / .50 AE</t>
  </si>
  <si>
    <t>DXT2 Big Dot Yellow - Magnum Research STD. HT. Desert Eagle .44 Mag / .50 AE</t>
  </si>
  <si>
    <t>Serrated Rear Sight</t>
  </si>
  <si>
    <t>Precision CNC machined</t>
  </si>
  <si>
    <t>https://www.dropbox.com/scl/fi/y7fdmm6pfjt2kyzceunrj/BS-0001S-5-angle-20181210.jpg?rlkey=agbk46rftid4fx0q6uu79kcou&amp;st=yxlunsfy&amp;dl=0</t>
  </si>
  <si>
    <t>https://www.dropbox.com/scl/fi/zc32sxfcqr066q32xe2s3/BS-0001S-5-back-20181210.jpg?rlkey=x4x2vsh7j41ymu50oauv8jnyp&amp;st=cpkqgtzn&amp;dl=0</t>
  </si>
  <si>
    <t>https://www.dropbox.com/scl/fi/xlj0l24s846yz2d27px90/BS-0001S-5-side-20181210.jpg?rlkey=aw65q3h7pof6scor907r1pml9&amp;st=prk3xraw&amp;dl=0</t>
  </si>
  <si>
    <t>https://www.dropbox.com/scl/fi/yot59qi0wdcquqj6n4wj0/CK-0001S-5-angle-20190308.jpg?rlkey=g96a4az11uugs5m471m3rf25n&amp;st=cilqdana&amp;dl=0</t>
  </si>
  <si>
    <t>https://www.dropbox.com/scl/fi/46995naw9pllmbgfk1nyl/CK-0001S-5-back-20190308.jpg?rlkey=jaqytrjwaaffo5794v2nnr71l&amp;st=qzj52g86&amp;dl=0</t>
  </si>
  <si>
    <t>https://www.dropbox.com/scl/fi/blw26ahjlqwapled5o3u5/CK-0001S-5-side-20190308.jpg?rlkey=ww1lmpyqjkzeq46vijgcxw4tx&amp;st=fe37ndc1&amp;dl=0</t>
  </si>
  <si>
    <t>https://www.dropbox.com/scl/fi/wa2hu544vg4fmn8gcycif/SW-X204S-5G-top-angle-10152024.png?rlkey=q8y7jpo5hz07kubybujj3hss1&amp;st=308mftkl&amp;dl=0</t>
  </si>
  <si>
    <t>https://www.dropbox.com/scl/fi/vgsnp8l1m9t4zbfzy700a/NA-0001P-4-20180725.jpg?rlkey=e7drti7iig67ngy0bg6re17tf&amp;st=7w9ok4eq&amp;dl=0</t>
  </si>
  <si>
    <t>https://www.dropbox.com/scl/fi/39iugsgphlskil1g785tr/NA-0001P-4_back.jpg?rlkey=xtrsws3cxdur4us2j8vetbaky&amp;st=7nuzq3pp&amp;dl=0</t>
  </si>
  <si>
    <t>https://www.dropbox.com/scl/fi/3jelizva094uvdq97xrrd/NA-0001P-4_side.jpg?rlkey=br60sebu051ac8500f1vjayw6&amp;st=alekdbwj&amp;dl=0</t>
  </si>
  <si>
    <t>https://www.dropbox.com/scl/fi/ghstnnri1lt5wgz7pan1y/GL-0009P-3Y-back-05292020.png?rlkey=unvzudw842dajqmxq13srowip&amp;st=z29znqp3&amp;dl=0</t>
  </si>
  <si>
    <t>https://www.dropbox.com/scl/fi/t7yml81ifb5bjdx42v6wg/GL-0009P-3Y-bright-noBG.png?rlkey=ux22p4ufl1kk6cb07zwqnh90q&amp;st=3g7215yr&amp;dl=0</t>
  </si>
  <si>
    <t>https://www.dropbox.com/scl/fi/7o8k4g1iv0in8l8wuvn8n/GL-0009P-3Y-top-angle.png?rlkey=rct5z0ptkgmo0fu1wqses1ntt&amp;st=9d2m644y&amp;dl=0</t>
  </si>
  <si>
    <t>https://www.dropbox.com/scl/fi/mdw238hx8wer7rria13oc/GL-L007S-1G-back-09172025.png?rlkey=asckvrbfekxih57ssjeixncuy&amp;st=q2cedzq2&amp;dl=0</t>
  </si>
  <si>
    <t>https://www.dropbox.com/scl/fi/qu9u22p8bjd39m7124y0n/GL-L007S-1G-side-09172025.png?rlkey=g0my9umdw7k7ame6pddz0wwiz&amp;st=o1pmr5rw&amp;dl=0</t>
  </si>
  <si>
    <t>https://www.dropbox.com/scl/fi/4kdl24e8t8n6e1r15mugq/GL-L007S-1G-top-angle-09172025.png?rlkey=555xnu1humdwn999wgtcle95m&amp;st=h4fh2323&amp;dl=0</t>
  </si>
  <si>
    <t>https://www.dropbox.com/scl/fi/dzultug9q7qnbisvpt3sd/GL-L007S-1G-composite-09172025.png?rlkey=6dfb7jo3mfomqu1utmsiivjdb&amp;st=2ymkhjg1&amp;dl=0</t>
  </si>
  <si>
    <t>https://www.dropbox.com/scl/fi/t7x7de5td0e3x20fltlmm/GL-L004S-1G-back-09172025.png?rlkey=al2ic15fwvjf3iveij3epz4r4&amp;st=sc3ce3o4&amp;dl=0</t>
  </si>
  <si>
    <t>https://www.dropbox.com/scl/fi/ohek35936ikfazyi8obn4/GL-L004S-1G-composite-09172025.png?rlkey=x3ywafztrpif5svxp6x94rrxl&amp;st=27jgk2ga&amp;dl=0</t>
  </si>
  <si>
    <t>https://www.dropbox.com/scl/fi/pkd28rxish160tbovim9j/GL-L004S-1G-top-angle-09172025.png?rlkey=3pzwc0k4ams90s1n1bmm3qdnz&amp;st=xy0lqy20&amp;dl=0</t>
  </si>
  <si>
    <t>https://www.dropbox.com/scl/fi/wh1n7lsyhlhy47tp1yuy6/GL-L004S-1G-side-09172025.png?rlkey=6kmex6rfd2s90daabx15r6nd4&amp;st=ax63cprw&amp;dl=0</t>
  </si>
  <si>
    <t>https://www.dropbox.com/scl/fi/xvq9w07zid3fvjgb7hnhu/HK-1011-4_angle-20201208.jpg?rlkey=j691fsfzs2zruj19so6avevas&amp;st=az65l8h6&amp;dl=0</t>
  </si>
  <si>
    <t>https://www.dropbox.com/scl/fi/rbmkbb362mzrtprgxl8qb/HK-1011-4_back.jpg?rlkey=ca9r6sgnt8h66e0n3ef6pkbzc&amp;st=0rmf4ypt&amp;dl=0</t>
  </si>
  <si>
    <t>https://www.dropbox.com/scl/fi/b6t6sp4zrcgyhloj2hoa5/HK-1011-4_side.jpg?rlkey=g1rfgl4dua2mncn8abuqs0emh&amp;st=tcdxcv7k&amp;dl=0</t>
  </si>
  <si>
    <t>https://www.dropbox.com/scl/fi/qux01fb3ijp0rm1m60uyh/HK-2001-4-angle-20201209.png?rlkey=0u42m7pl6mobujvuls2asn41n&amp;st=yx2pg9uw&amp;dl=0</t>
  </si>
  <si>
    <t>https://www.dropbox.com/scl/fi/mivngprheabzez6ux61fu/HK-2002-4-angle-20201209.png?rlkey=9so838obbl5u58nwt23qwdx8i&amp;st=1u4xyr25&amp;dl=0</t>
  </si>
  <si>
    <t>https://www.dropbox.com/scl/fi/bawy58g4gshpg1ctzt245/HK-2002-4-side-20201209.png?rlkey=miwdrp0uzibwlj7m1n2nu4zny&amp;st=t28kvils&amp;dl=0</t>
  </si>
  <si>
    <t>https://www.dropbox.com/scl/fi/3pxfb6n0int4sjeijnuj6/HK-M017P-4N-angle-20200611.png?rlkey=s755iijmiu3vg2ooab8r5sh4i&amp;st=iftgr1ls&amp;dl=0</t>
  </si>
  <si>
    <t>https://www.dropbox.com/scl/fi/6hbnm8kkpvdlwu7ibp9br/HK-M017P-4N-composite-20210316.png?rlkey=gfeutmfkeo16bwd4o170oofg8&amp;st=z8t50dua&amp;dl=0</t>
  </si>
  <si>
    <t>https://www.dropbox.com/scl/fi/8c5c6bkrqxujtvk2vr8ld/HK-M017P-4N-side-20210316.png?rlkey=jaqgti1xbbc5cqxrf28200z1w&amp;st=phr7byfd&amp;dl=0</t>
  </si>
  <si>
    <t>https://www.dropbox.com/scl/fi/5ccqx6mzkmpebohd1jau5/HK-M017P-4N-top-angle-20210316.png?rlkey=gggdjnybf7bjzjcjdk7s06z2t&amp;st=qx9lt4di&amp;dl=0</t>
  </si>
  <si>
    <t>https://www.dropbox.com/scl/fi/kz9l7qjiin4ejn5gf0zwm/SI-R203P-6G-back-09142023.png?rlkey=rxfdk7lu8lywdb3nn1xrg2e9x&amp;st=m48oaigv&amp;dl=0</t>
  </si>
  <si>
    <t>https://www.dropbox.com/scl/fi/e8hen26urq8jjqueubzs9/SI-R203P-6G-composite-09142023.png?rlkey=adjq4o3vwu05jda9egc1m3nsa&amp;st=8v1fzaaa&amp;dl=0</t>
  </si>
  <si>
    <t>https://www.dropbox.com/scl/fi/6h648pw9khzgji7sniu3g/SI-R203P-6G-composite-low-09142023.png?rlkey=faj67cec0k09ugmgb6sv51uyq&amp;st=lhf618q6&amp;dl=0</t>
  </si>
  <si>
    <t>https://www.dropbox.com/scl/fi/15tdgzfir94vpkw9r7r3c/SI-R203P-6G-top-angle-09142023.png?rlkey=a64f56phaabevj0jew34halkf&amp;st=r6e506kj&amp;dl=0</t>
  </si>
  <si>
    <t>https://www.dropbox.com/scl/fi/cj8uea4zznybgp79o12zi/SI-R203P-6N-back-09142023.png?rlkey=jmukg4hmmuwz39gmjsay9yia0&amp;st=rwnt9u3x&amp;dl=0</t>
  </si>
  <si>
    <t>https://www.dropbox.com/scl/fi/h03gxml0mc6o5szvoefqj/SI-R203P-6N-composite-09142023.png?rlkey=2zaxee1lncuvwg32lymc5ejyw&amp;st=4qiu9vjs&amp;dl=0</t>
  </si>
  <si>
    <t>https://www.dropbox.com/scl/fi/bhuuz2ny92evx4lkepwuo/SI-R203P-6N-composite-low-09142023.png?rlkey=sfok8gxf005kfnjgav8bqn76n&amp;st=mgazwtro&amp;dl=0</t>
  </si>
  <si>
    <t>https://www.dropbox.com/scl/fi/bhuuz2ny92evx4lkepwuo/SI-R203P-6N-composite-low-09142023.png?rlkey=sfok8gxf005kfnjgav8bqn76n&amp;st=bifmbukz&amp;dl=0</t>
  </si>
  <si>
    <t>https://www.dropbox.com/scl/fi/m5l6udxkjoqnonudt9ofx/SI-R203P-6N-side-09142023.png?rlkey=j878fa4vpvqxakyo2wbjff6q9&amp;st=o7khahpw&amp;dl=0</t>
  </si>
  <si>
    <t>https://www.dropbox.com/scl/fi/kea7c47pucf4j4y1crbk7/GL-R207S-6G-back-06272025.png?rlkey=a7zdusd8w17jtz9weuut0cjvt&amp;st=92jpgnnw&amp;dl=0</t>
  </si>
  <si>
    <t>https://www.dropbox.com/scl/fi/4rs1zb4oetpfys4dfny04/GL-R207S-6G-composite-06272025.png?rlkey=evridjfrb57soes3839ltgz7e&amp;st=1d6v7z8m&amp;dl=0</t>
  </si>
  <si>
    <t>https://www.dropbox.com/scl/fi/as8a3q6sqxzdipybrk63n/GL-R207S-6G-side-06272025.png?rlkey=51qya6qcl5zizmopf0su68w70&amp;st=krmctid2&amp;dl=0</t>
  </si>
  <si>
    <t>https://www.dropbox.com/scl/fi/0hldz5qx32bm5ei1ffnxu/GL-R207S-6G-top-angle-06272025.png?rlkey=9t9u2m8b6vths06blv37deq8c&amp;st=kdsz1v7b&amp;dl=0</t>
  </si>
  <si>
    <t>https://www.dropbox.com/scl/fi/bzbjle43c1n5m10v4m9ju/GL-R207S-6N-back-06272025.png?rlkey=41b7lict3x25og9tim9vz97gc&amp;st=27w45n8o&amp;dl=0</t>
  </si>
  <si>
    <t>https://www.dropbox.com/scl/fi/fhcxwgsjqxfc6fq08kozp/GL-R207S-6N-composite-06272025.png?rlkey=hj6hysyxssu2h8tuyr10gf2v5&amp;st=3g0h2yub&amp;dl=0</t>
  </si>
  <si>
    <t>https://www.dropbox.com/scl/fi/7dx0kxhxs58e7dqfsvu21/GL-R207S-6N-top-angle-06272025.png?rlkey=uh2cl1hkhoxr0olpwrokgz26n&amp;st=b7hiss8n&amp;dl=0</t>
  </si>
  <si>
    <t>Battery</t>
  </si>
  <si>
    <t>Designed for strength and reliability, XS Optic Plates for Walther PDP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</si>
  <si>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Our ready-made Optic Plate and Sight combo offers a one stop shop mounting solution, while increasing window visibility and providing a simple back up sight picture. XS OR Sights for Walther PDP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t>
  </si>
  <si>
    <t>Ready-made sight and plate combo - eliminates guess work and math</t>
  </si>
  <si>
    <t xml:space="preserve">BlackNitride finish for corrosion resistance </t>
  </si>
  <si>
    <t>https://www.dropbox.com/scl/fi/tmyuixnkodcjqi3xq1vzv/GL-L001S-1G-top-angle-03122024.png?rlkey=mnlnjn2949h3k4b71ejgbr8g1&amp;dl=1</t>
  </si>
  <si>
    <t>https://www.dropbox.com/scl/fi/m4vsyac0dc384xmtaer7d/GL-L001S-1G-back-03122024.png?rlkey=aneu5da4hc8epkkg9e3vbh0sd&amp;dl=1</t>
  </si>
  <si>
    <t>https://www.dropbox.com/scl/fi/087t9e2p1xrhohgvsd4lc/GL-L001S-1G-composite-03122024.png?rlkey=bv0y033p4hcyailgu7yd5xqy6&amp;dl=1</t>
  </si>
  <si>
    <t>https://www.dropbox.com/scl/fi/026qfhsu7wq7w4jieut3p/GL-L001S-1G-side-03122024.png?rlkey=rrm0k0qgehp8gsr1e8uerqrgt&amp;dl=1</t>
  </si>
  <si>
    <t>https://www.dropbox.com/scl/fi/rccycenetbqx4l7hcc9i5/GL-L005S-1G-top-angle-09172025.png?rlkey=oa8byiofo6t8dtscvxxdbkyxm&amp;st=r9ppby1m&amp;dl=0</t>
  </si>
  <si>
    <t>https://www.dropbox.com/scl/fo/8lonsq8i6nfv8q3q87v7w/AN9IzIG5ye1uLL0iArHxlww?rlkey=37t9j51g8hyq0ik43cnac72oh&amp;st=yq9s5q5m&amp;dl=0</t>
  </si>
  <si>
    <t>https://www.dropbox.com/scl/fo/l94wjfyrhr1qxgeyfskqm/ABI25A1xvfrhK_bvHune1Ow?rlkey=0hpzmvra7wc6fh2ov4nkvx9xl&amp;st=h0rkhfu4&amp;dl=0</t>
  </si>
  <si>
    <t>https://www.dropbox.com/scl/fo/ka4ut6fsw1oio2yrl4nsy/AEBl3zgI4vH0luCe6eVyyrA?rlkey=aqrtcgyc5j3h5rameaugxp04o&amp;st=hyats3mi&amp;dl=0</t>
  </si>
  <si>
    <t>https://www.dropbox.com/scl/fo/t3sc0xgvblxzcwap1adxe/AL8ZozGrD3UO37XZ1aZy1us?rlkey=ipfkqgx2h4hnp5l5d7eogcw66&amp;st=sgyvqeht&amp;dl=0</t>
  </si>
  <si>
    <t>https://www.dropbox.com/scl/fo/m0phdv6emlph2psn9luwc/h?rlkey=9v9tx41l3yz9o3jyxrhgpfc7s&amp;st=sxe632xv&amp;dl=0</t>
  </si>
  <si>
    <t>https://www.dropbox.com/scl/fo/g80qt35fj9v754o53je7x/AIAt5ZW3nrB7O3uvmbHX0-k?rlkey=sy2xjhgt2rw3nkd3e1imdn5sl&amp;st=vst6f5p8&amp;dl=0</t>
  </si>
  <si>
    <t>https://www.dropbox.com/scl/fi/pxzuv2gdn5ck3tzhfqmjn/SW-6001-N-angle-1-10202025.png?rlkey=lwfljtf88vr4mvbrsxamypqb3&amp;st=jd1yapwk&amp;dl=0</t>
  </si>
  <si>
    <t>https://www.dropbox.com/scl/fi/czl165mbyto3f4gtp0dft/SW-6001-N-angle-2-10202025.png?rlkey=iuoni8vcygrt8z1yufp65eb0o&amp;st=jutd7rwa&amp;dl=0</t>
  </si>
  <si>
    <t>https://www.dropbox.com/scl/fi/bvss6zop2u8qbdkzzn1di/SW-6001-N-angle-3-10202025.png?rlkey=wejpxj6w8jpw7yic6viqzkujw&amp;st=du141xv1&amp;dl=0</t>
  </si>
  <si>
    <t>https://www.dropbox.com/scl/fi/9tf0w8vkq8vutklcle63a/SW-1001-5-angle-1-10202025.png?rlkey=x26jkltxu5s2haksilxnnssw1&amp;st=w3j9atx7&amp;dl=0</t>
  </si>
  <si>
    <t>https://www.dropbox.com/scl/fi/s7pztzaukpegd6a5391k4/LS-SDR.png?rlkey=imru4fi95jcdpnrqghgx7cadx&amp;st=uyucj5p1&amp;dl=0</t>
  </si>
  <si>
    <t>https://www.dropbox.com/scl/fi/wj1z2dz2w0x6oi5luo3x7/SP-SDR.png?rlkey=bt9l03j20a8jn3u82tjhzqi9d&amp;st=pv5sijk9&amp;dl=0</t>
  </si>
  <si>
    <t xml:space="preserve">See your sights in low light! Whether you're rocking your wheel gun for EDC, as a backup gun, or as a nightstand gun, you need to see your sights in the dark. Our photoluminescent tritium front sights are the brightest low-light option on the market. </t>
  </si>
  <si>
    <t>Suppressor Height</t>
  </si>
  <si>
    <t>R3D 2.0 Green - Springfield STD. HT, SA-35</t>
  </si>
  <si>
    <t>DB-RV201S-4G</t>
  </si>
  <si>
    <t>R3D 2.0 Green - Springfield STD. HT Eschelon</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</si>
  <si>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Glock 19,45,47 w/A-Cut.</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</si>
  <si>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Springfield SA-35</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</si>
  <si>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Springfield Eschelon</t>
  </si>
  <si>
    <t>https://www.dropbox.com/scl/fi/q9dgs22rq3l9vru56rt8k/SP-R202P-6G-back-02192024.png?rlkey=wkxyg1vzzzf4u7a5t5uoeva77&amp;st=n4kiw3np&amp;dl=0</t>
  </si>
  <si>
    <t>https://www.dropbox.com/scl/fi/esk85xraygpw996uzanmc/SP-R202P-6G-composite-02192024.png?rlkey=izyt62yfm59qwl825a8xjuq9m&amp;st=87cop4ef&amp;dl=0</t>
  </si>
  <si>
    <t>https://www.dropbox.com/scl/fi/rd8b483hkbwx190h6up70/SP-R202P-6G-composite-low-02192024.png?rlkey=gww0ipl04hqu5u8orsdwj89s0&amp;st=hzl3gq9v&amp;dl=0</t>
  </si>
  <si>
    <t>https://www.dropbox.com/scl/fi/ja49kol4zdmmmrxa8ils5/SP-R202P-6G-Green-SA-35-R3D-2.0-PR.jpg?rlkey=kyzxuin861mjd5n0iw6ae75ye&amp;st=ok3xmytv&amp;dl=0</t>
  </si>
  <si>
    <t>https://www.dropbox.com/scl/fi/2i0p3od4wqofug56auqwg/SP-R202P-6G-side-02192024.png?rlkey=b2bnk81mlxbnwg851i3k26q8l&amp;st=0cfx5mq4&amp;dl=0</t>
  </si>
  <si>
    <t>https://www.dropbox.com/scl/fi/dawli84zp868cvcrozo3k/DB-RV201S-4G-top-angle-11042025.png?rlkey=v1mm2cu69yi38ltrfrt0esn0r&amp;st=1h8iepoz&amp;dl=0</t>
  </si>
  <si>
    <t>https://www.dropbox.com/scl/fi/dr48cch7dci3dyw4seuei/DB-RV201S-4G-composite-11042025.png?rlkey=7s6jlpszhsakweuvkjh8bxh0b&amp;st=b31idpzo&amp;dl=0</t>
  </si>
  <si>
    <t>Fits Glock 20,21,29,30,30S,37,41</t>
  </si>
  <si>
    <t>Fits Glock 20,21,29,30,30S,37,42</t>
  </si>
  <si>
    <t>Designed for strength and reliability, XS Optic Plates for Smith &amp; Wesson M&amp;P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</si>
  <si>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 xml:space="preserve">XS OR sights for Walther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t>
  </si>
  <si>
    <t xml:space="preserve">XS OR sights for the S&amp;W M&amp;P Supp and full size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t>
  </si>
  <si>
    <t>BlackNitride Surface Treatment</t>
  </si>
  <si>
    <t>https://www.dropbox.com/scl/fi/zqce20cn6rp2ctt63wh6a/WT-M201P-4G-top-angle-06302025.png?rlkey=ytnl76tc2p0yb9xg5nvyjl271&amp;st=3dds2xs9&amp;dl=0</t>
  </si>
  <si>
    <t>https://www.dropbox.com/scl/fi/6w6dwhtlw408pcgtz7wv7/WT-M201P-4G-composite-06302025.png?rlkey=bio7lynsaaffsw9a39nsrkv4k&amp;st=n5lab1lv&amp;dl=0</t>
  </si>
  <si>
    <t>https://www.dropbox.com/scl/fi/qd5ktd4uz3t4zqhxrp2dn/WT-M201P-4G-side-06302025.png?rlkey=psc3znaxp6azhnbooiu5jl9oi&amp;st=yb7pr7eq&amp;dl=0</t>
  </si>
  <si>
    <t>https://www.dropbox.com/scl/fi/6e314uy5ccildpevuiivs/WT-M201P-4G-back-06302025.png?rlkey=znxge5ocuo9f89pcen4uwpktx&amp;st=ka1qovr4&amp;dl=0</t>
  </si>
  <si>
    <t>Walther PDP &amp; CCP M2 compatible</t>
  </si>
  <si>
    <t>For flexibility in optic mounting, our Lever Rail system is the answer. Made from durable aluminum with Picatinny slots and a hard anodized finish, the Lever Rail allows precise eye relief adjustment with any optic. It's compatible with conventional scopes, scout scopes, and red dots. Expand your S&amp;W 19854 .44 mag scope mount options with the XS lever rail. </t>
  </si>
  <si>
    <t>For flexibility in optic mounting, our Lever Rail system is the answer. Made from durable aluminum with Picatinny slots and a hard anodized finish, the Lever Rail allows precise eye relief adjustment with any optic. It's compatible with conventional scopes, scout scopes, and red dots. Expand your S&amp;W 19854 .44 mag scope mount options with the XS lever rail. Enhance your sighting options by choosing the Lever Rail with our Ghost Ring and White Stripe sight set for added flexibility in any hunting environment. We offer a .191" aperture diameter for lever rifle replacement sights. The aperture offers enhanced precision and is perfect for bright light scenarios, while also offering sufficient light transmission in dusk/dawn hunting situations.</t>
  </si>
  <si>
    <t>Picatinny spec rail allows for scope or red dot mounting</t>
  </si>
  <si>
    <t>Adjustable ghost ring for windage and elevation</t>
  </si>
  <si>
    <t>Lightweight aluminum rail hard anodized for durability</t>
  </si>
  <si>
    <t>High contrast white stripe front sight</t>
  </si>
  <si>
    <t>Rail and sights anodized for durability</t>
  </si>
  <si>
    <t>Lever Rail &amp; Rear Sight Installation -S&amp;W 1854.pdf</t>
  </si>
  <si>
    <t>XS Walther PDP Install Instructions.pdf</t>
  </si>
  <si>
    <t>Diamondback SDR Minimalist Instructions.pdf</t>
  </si>
  <si>
    <t>youtube.com/watch?v=80DNZtu36Dk&amp;embeds_referring_euri=https%3A%2F%2Fxssights.com%2F&amp;source_ve_path=OTY3MTQ</t>
  </si>
  <si>
    <t>Colt Python Installation.pdf</t>
  </si>
  <si>
    <t>https://www.youtube.com/watch?v=f3E2ZZDb2-c&amp;embeds_referring_euri=https%3A%2F%2Fxssights.com%2F&amp;source_ve_path=OTY3MTQ</t>
  </si>
  <si>
    <t>SW-L001S-1G</t>
  </si>
  <si>
    <t>Fiber Optic Green - S&amp;W STD. HT. M&amp;P OR Full Size</t>
  </si>
  <si>
    <t>Upgrade your competition or training pistol with S&amp;W Fiber Optic Sights from XS Sights! Featuring a precision CNC-machined, serrated rear sight and our steel front sight with a fiber optic insert, the XS Fiber Optic sights were designed for fast sight acquisition, precise sight alignment, and easy installation.</t>
  </si>
  <si>
    <t>Upgrade your competition or training pistol with Glock Fiber Optic Sights from XS Sights! Featuring a precision CNC-machined, serrated rear sight and our steel front sight with a fiber optic insert, the XS Fiber Optic sights were designed for fast sight acquisition, precise sight alignment, and easy installation.</t>
  </si>
  <si>
    <t>SW-L002S-1G</t>
  </si>
  <si>
    <t>Fiber Optic Green - S&amp;W STD. HT. M&amp;P Shield 2.0/X OR Models</t>
  </si>
  <si>
    <t>SW-L003S-1G</t>
  </si>
  <si>
    <t>Fiber Optic Green - S&amp;W Supp/Optic HT. M&amp;P OR Full Size</t>
  </si>
  <si>
    <t>Green Fiber Optic Front Sight</t>
  </si>
  <si>
    <t>Additional orange fiber optic insert included</t>
  </si>
  <si>
    <t>SW-OM001-M&amp;P-2ACRO</t>
  </si>
  <si>
    <t>SW-OM001-M&amp;P-2RMR</t>
  </si>
  <si>
    <t>Minimalist OR / Optic Mount Bundle - S&amp;W ACRO OPTIC M&amp;P OR FULL SIZE</t>
  </si>
  <si>
    <t>Minimalist OR / Optic Mount Bundle - S&amp;W RMR OPTIC M&amp;P OR FULL SIZE</t>
  </si>
  <si>
    <t>SW-OM001-M&amp;P-4ACRO</t>
  </si>
  <si>
    <t>Fiber Optic Supp &amp; Optic Mount Bundle - S&amp;W ACRO Optic M&amp;P OR Full Size</t>
  </si>
  <si>
    <t>SW-OM001-M&amp;P-4RMR</t>
  </si>
  <si>
    <t>Fiber Optic Supp &amp; Optic Mount Bundle - S&amp;W RMR M&amp;P OR Full Size</t>
  </si>
  <si>
    <t>SW-L004S-1G</t>
  </si>
  <si>
    <t>Minimalist Green - S&amp;W STD. HT. M&amp;P OR Full Size</t>
  </si>
  <si>
    <t>Do You Use Drills? Watch This Video to Decode Drill Indexes and Charts - Haas Tip of the Day</t>
  </si>
  <si>
    <t>Optic Plate Installation - DIY - Walther PDP</t>
  </si>
  <si>
    <t>XS Optic Plate installation instructions.pdf</t>
  </si>
  <si>
    <t>https://www.dropbox.com/scl/fi/dstqr4gy9qvuh8gyb70ys/WT-OM001-PDP-1ACRO-top-angle-11042025-2.png?rlkey=grlfehbmp7ybld67wvd0epnn6&amp;st=13lbou7f&amp;dl=0</t>
  </si>
  <si>
    <t>https://www.dropbox.com/scl/fi/jdd86ej02jczpv57ms6xo/WT-OM001-PDP-1ACRO-top-angle-11042025.png?rlkey=pgxtc9adiw8eqakw5x12aupf9&amp;st=2bi2kabd&amp;dl=0</t>
  </si>
  <si>
    <t>https://www.dropbox.com/scl/fi/xyh30a3acgj4z1drxqq8d/WT-OM001-PDP-2ACRO-top-angle-11042025.png?rlkey=yc0jcmrlkcdzzgkt3ofoq4kio&amp;st=z8uu7lcz&amp;dl=0</t>
  </si>
  <si>
    <t>https://www.dropbox.com/scl/fi/g733oh5hl80147j32ioaw/WT-OM001-PDP-1RMR-top-angle-11042025-2.png?rlkey=lcypr9vvzw9xzu70tonejaway&amp;st=ptkbc6iu&amp;dl=0</t>
  </si>
  <si>
    <t>https://www.dropbox.com/scl/fi/xyh30a3acgj4z1drxqq8d/WT-OM001-PDP-2ACRO-top-angle-11042025.png?rlkey=yc0jcmrlkcdzzgkt3ofoq4kio&amp;st=lf233eyl&amp;dl=0</t>
  </si>
  <si>
    <t>https://www.dropbox.com/scl/fi/7v9euy7egfmpsi4a8wzng/WT-OM001-PDP-2RMR-top-angle-11042025.png?rlkey=786q0v16ho1gc5fn1wcf5zk5s&amp;st=pwgq957z&amp;dl=0</t>
  </si>
  <si>
    <t>Additional Recoil Lug for Stability</t>
  </si>
  <si>
    <t>Low co-witness</t>
  </si>
  <si>
    <t>Tritium Front Sight</t>
  </si>
  <si>
    <t xml:space="preserve">Made in the USA </t>
  </si>
  <si>
    <t>XS Optic Plate &amp; Minimalist OR Sights installation instructions - Walther PDP.pdf</t>
  </si>
  <si>
    <t xml:space="preserve">USA </t>
  </si>
  <si>
    <t xml:space="preserve">XS OR sights for S&amp;W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t>
  </si>
  <si>
    <t>https://www.dropbox.com/scl/fi/ru9wowx48rfaljeln1s4h/SW-L001S-1G-back-11042025.png?rlkey=sn14nqwvcxq5j2546tn5anazr&amp;st=kq1s92xz&amp;dl=0</t>
  </si>
  <si>
    <t>https://www.dropbox.com/scl/fi/346p6wnmh9ide90u4x1s2/SW-L001S-1G-composite-11042025.png?rlkey=wied5fh1shnqq2abpmvwxklow&amp;st=7pq7xopg&amp;dl=0</t>
  </si>
  <si>
    <t>https://www.dropbox.com/scl/fi/1gb4wvha68pycg7d3c6te/SW-L001S-1G-side-11042025.png?rlkey=j5t5d0aac1p75qn1chai4llu5&amp;st=xr73hqs2&amp;dl=0</t>
  </si>
  <si>
    <t>https://www.dropbox.com/scl/fi/afwpxpeyzq4hjuoqtde3a/SW-L001S-1G-top-angle-11042025.png?rlkey=66segsp8hjb7c3dhtmsfrgd7a&amp;st=fqva1lo3&amp;dl=0</t>
  </si>
  <si>
    <t>https://www.dropbox.com/scl/fi/tpn2eb3yohprff8gov9tq/SW-L003S-1G-back-11042025.png?rlkey=ff5jgu441ekae2f5mji80re7s&amp;st=1454rue3&amp;dl=0</t>
  </si>
  <si>
    <t>https://www.dropbox.com/scl/fi/8p3wwjx2kqf4r7aawh25l/SW-L003S-1G-composite-11042025.png?rlkey=stj7zmv7pu59jxwd6wwwc5kku&amp;st=7u24ivh1&amp;dl=0</t>
  </si>
  <si>
    <t>https://www.dropbox.com/scl/fi/j8c7pbw93pr3fi4xrqrps/SW-L003S-1G-side-11042025.png?rlkey=ihjlfiurefioqosc7f9we88ql&amp;st=wiiezvbi&amp;dl=0</t>
  </si>
  <si>
    <t>https://www.dropbox.com/scl/fi/xj5t5pd5yi59kuy0zirkf/SW-L003S-1G-top-angle-11042025.png?rlkey=u0ctsgq1ezwlaeya0ehvjev4y&amp;st=ebopqtdh&amp;dl=0</t>
  </si>
  <si>
    <t>Optic Mount - S&amp;W ACRO OPTIC M&amp;P OR FULL SIZE</t>
  </si>
  <si>
    <t xml:space="preserve">Optic Mount - S&amp;W RMR OPTIC M&amp;P OR FULL SIZE </t>
  </si>
  <si>
    <t>SHOTRAIL, Ghost Ring, &amp; White Stripe - Mossberg 500,590,930</t>
  </si>
  <si>
    <t>This versatile mounting system allows for enhanced shooting with quick-moving target acquisition. Elevate your shooting experience with the Mossberg 464 Optics Mount. This innovative mount, designed for the Mossberg 464 lever action rifle, enhances your sighting capabilities. Our XS patented Lever Gun Scout Picatinny Rail allows for forward mounting of Scout Scopes or Red Dot Sights, facilitating quick target acquisition with both eyes open.</t>
  </si>
  <si>
    <t>Rail will not work with lever rifles in .22LR</t>
  </si>
  <si>
    <t>https://www.dropbox.com/scl/fi/zilryuwupw7dpm7q3akhf/MB-6001R-N-angle-20180712.jpg?rlkey=wxw0w4c0glpubbtfg9psv3dzh&amp;st=bgz6hwhz&amp;dl=0</t>
  </si>
  <si>
    <t>https://www.dropbox.com/scl/fi/z82pr7yqmkw6yj7rm52d6/MB-6001R-N-back-20180712.jpg?rlkey=tfhouuweip8yycpdzwm3vky1z&amp;st=nbcf1048&amp;dl=0</t>
  </si>
  <si>
    <t>https://www.dropbox.com/scl/fi/gphl4fk0lmcdtb6d738p2/MB-6001R-N-side-20180712.jpg?rlkey=iwky87be0xvautuzi3801d3by&amp;st=mzf7o0kw&amp;dl=0</t>
  </si>
  <si>
    <t>https://xssights.com/content/Install%20Instructions/Mossberg%20464%20Lever%20Scout%20Instructions.pdf</t>
  </si>
  <si>
    <t>Ghost-Ring Shotgun sights provide increased accuracy at extended ranges and fast sight acquisition up close.</t>
  </si>
  <si>
    <t>White Stripe Front</t>
  </si>
  <si>
    <t>https://www.dropbox.com/scl/fi/lilb2eng0l04e8r233q46/MB-3000R-5-angle-20181016.jpg?rlkey=9h1p4nvjcg5znrbu7mcjz7wtq&amp;st=m647y48c&amp;dl=0</t>
  </si>
  <si>
    <t>https://www.dropbox.com/scl/fi/fodguvw2wk9u2lwzugcfw/MB-3000R-5-back-20181016.jpg?rlkey=a293s7yrgjvrb0vgx3vwc1gtk&amp;st=b3lsmuv5&amp;dl=0</t>
  </si>
  <si>
    <t>https://www.dropbox.com/scl/fi/g2jt2v9u43rnjiiykwnbn/MB-3000R-5-side-20181016.jpg?rlkey=1ekdayyu7bah1ftlmvum5jwpp&amp;st=9oko0ugt&amp;dl=0</t>
  </si>
  <si>
    <t>https://www.dropbox.com/scl/fi/yss3y5506e6gvn1ffdv3h/MB-4000R-3_1__65540.jpg?rlkey=g8cv8gwer6j3a19s707x1gimx&amp;st=pf596bv4&amp;dl=0</t>
  </si>
  <si>
    <t>The XS DXT Big Dot night sight is the ultimate defensive sight set. Fits SIG SP2022.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</si>
  <si>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https://www.dropbox.com/s/faes7hsk15p5y6g/SI-0005S-6%20back%2020190222.jpg?dl=0</t>
  </si>
  <si>
    <t>https://www.dropbox.com/s/s2j2cqfgnf39tsb/SI-0009S-5%20back%2020190222.jpg?dl=0</t>
  </si>
  <si>
    <t>DXT2 Big Dot Yello - Colt 380 Govt, Mustang</t>
  </si>
  <si>
    <t>Requires .330x65 front dovetail</t>
  </si>
  <si>
    <t>The XS Ghost Ring WS hunting sights offer improved accuracy and faster sight acquisition in a rugged all-steel design. Fits Winchester 94AE in .307 &amp; .356 with front sight dovetailed into a ramp. Precision machined in Fort Worth, TX. XS Ghost Ring WS is fully adjustable for windage and elevation and comes with two apertures, .230" and .191"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Winchester 94 Non Angle Eject Models Require Drilling &amp; Tapping Receiver for installation.</t>
  </si>
  <si>
    <t>Snag-free design</t>
  </si>
  <si>
    <t>GRA/Paint</t>
  </si>
  <si>
    <t>The XS DXW Big Dot night sight is a superior defensive sight set. Fits S&amp;W M&amp;P &amp; Compact.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"dot the i" and center the dot over your target within 15 yards. Outside Diameter Big Dot 0.188"; fits in common holsters. Installation might require filing to fit sight to dovetail, do not use a sight press/pusher tool.</t>
  </si>
  <si>
    <t>Green tritium front and non-tritum rear</t>
  </si>
  <si>
    <t>White ring front</t>
  </si>
  <si>
    <t>Upgrade to ghost ring sights on a Remington 870/1100/1187 shogun with front sight ramp. Ghost-Ring Shotgun sights provide increased accuracy at extended ranges and fast sight acquisition up close. Wings provide additional protection to ghost ring with stress-proof steel aperture. Adjustable for windage and elevation. The XS White Stripe (WS) front sight replaces the existing blade and ramp and features a blued steel body with a painted white stripe face. White on black front post is highly visible in all lighting conditions, as well as provides contrast against any color background.</t>
  </si>
  <si>
    <t>Requires front ramp, drilling and tapping</t>
  </si>
  <si>
    <t>RP-R201P-4G</t>
  </si>
  <si>
    <t>R3D 2.0 Green - Ruger STD. HT. Security 380</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</si>
  <si>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Ruger Security in .380.</t>
  </si>
  <si>
    <t>https://www.dropbox.com/scl/fi/ojaf85khtf2qnvliddwkl/RP-R201P-4G-composite-11252025.png?rlkey=0jxdhy0alxhcmgwmn33g8tbls&amp;st=zcjqaf52&amp;dl=0</t>
  </si>
  <si>
    <t>https://www.dropbox.com/scl/fi/yw6rl8x87ljgcbqumu6jt/RP-R201P-4G-back-11252025.png?rlkey=fqtyf6kh832doq0kvpqa0tq4l&amp;st=ah3tzi1n&amp;dl=0</t>
  </si>
  <si>
    <t>https://www.dropbox.com/scl/fi/ofhzvxb0cqwit4xghmhaw/RP-R201P-4G-side-112520252.png?rlkey=9jgwcyqunn1vlzycrku26aqt7&amp;st=aqzyr08j&amp;dl=0</t>
  </si>
  <si>
    <t>https://www.dropbox.com/scl/fi/drrrxiy4l1nbsh1c0ccsg/RP-R201P-4G-top-angle-11252025.png?rlkey=dokahjlf335si1p4q7nulba7f&amp;st=w3x1twr7&amp;dl=0</t>
  </si>
  <si>
    <t>R3D 2.0 Dovetailed Installation.pdf</t>
  </si>
  <si>
    <t>R3D™ 2.0 Night Sight Installation - Slip Fit - Sig P320</t>
  </si>
  <si>
    <t>MP Installation.pdf</t>
  </si>
  <si>
    <t>R3D 2.0 Installation - Hammer &amp; Punch - S&amp;W Bodyguard 2.0</t>
  </si>
  <si>
    <t>https://www.dropbox.com/scl/fi/k7ijhvxhnk17t3dc6jvpq/GL-L005S-1G-back-09172025.png?rlkey=ml0lkwawebcjffn8v294m1th9&amp;st=5d7p8d4w&amp;dl=0</t>
  </si>
  <si>
    <t>https://www.dropbox.com/scl/fi/5wc93fz3cj3hqa0z56du8/GL-L005S-1G-composite-09172025.png?rlkey=5m021pq8u4ruldwe6sy4uz237&amp;st=33n0qllq&amp;dl=0</t>
  </si>
  <si>
    <t>https://www.dropbox.com/scl/fi/j2jprr43rkwydztlf7e9k/GL-L005S-1G-side-09172025.png?rlkey=wvj15waxxsfdrue64cvb6mim9&amp;st=e82w2r24&amp;dl=0</t>
  </si>
  <si>
    <t>https://www.dropbox.com/scl/fi/rccycenetbqx4l7hcc9i5/GL-L005S-1G-top-angle-09172025.png?rlkey=oa8byiofo6t8dtscvxxdbkyxm&amp;st=7gfwfkjb&amp;dl=0</t>
  </si>
  <si>
    <t>https://www.dropbox.com/scl/fi/kxysczcwix7wlei0rkuy2/SW-L002S-1G-back-11252025.png?rlkey=4qbz9cdoxsay7pu0fd9dsomts&amp;st=85me7ty2&amp;dl=0</t>
  </si>
  <si>
    <t>https://www.dropbox.com/scl/fi/na0979qmqryocahw29mcp/SW-L002S-1G-composite-11252025.png?rlkey=w45dkfzi00z1k5lcurr0dkzu6&amp;st=xvszuw9t&amp;dl=0</t>
  </si>
  <si>
    <t>https://www.dropbox.com/scl/fi/87er5vjudd0vun1g28g66/SW-L002S-1G-side-11252025.png?rlkey=zui6coste08ktxu4xfx1fd8pi&amp;st=rxv0li9q&amp;dl=0</t>
  </si>
  <si>
    <t>https://www.dropbox.com/scl/fi/vg5upxz29ksrks3koy223/SW-L002S-1G-top-angle-11252025.png?rlkey=iulmn65858w3ciu9gjizry00d&amp;st=lb049pft&amp;dl=0</t>
  </si>
  <si>
    <t>https://www.dropbox.com/scl/fi/b47pm0hy24l68p1zsk678/SW-L004S-1G-back-11252025.png?rlkey=xe507somd4yy7e0fpdz6c7zg3&amp;st=dz3mlqqw&amp;dl=0</t>
  </si>
  <si>
    <t>https://www.dropbox.com/scl/fi/n4hzj0uod6kiuz2o9inw1/SW-L004S-1G-composite-11252025.png?rlkey=bxn4mjish0b8dbsv1f3mlqqyg&amp;st=6zs63g6d&amp;dl=0</t>
  </si>
  <si>
    <t>https://www.dropbox.com/scl/fi/zi9x6p8nks65dipqf2vp1/SW-L004S-1G-side-11252025.png?rlkey=kmbtbffrcipaxv13i0ifuwy6q&amp;st=a9cthyrj&amp;dl=0</t>
  </si>
  <si>
    <t>https://www.dropbox.com/scl/fi/v60fyineepglerzz2wwqr/SW-L004S-1G-top-angle-11252025.png?rlkey=9xe4ezstdd2smnhxpak33qtr5&amp;st=cepxvmru&amp;dl=0</t>
  </si>
  <si>
    <t>https://www.dropbox.com/scl/fi/xzrns32mwn6tc137rei4o/SW-OM001-M-P-1RMR.png?rlkey=9i5v4rd3bdu5if1872ap1798g&amp;st=zvdpq7to&amp;dl=0</t>
  </si>
  <si>
    <t>https://www.dropbox.com/scl/fi/zd0dwliwp43o0d8rg9van/SW-OM001-M-P-1RMR-2.png?rlkey=fm9vr9uupqfjo54at4a8smc3r&amp;st=i6zssqf7&amp;dl=0</t>
  </si>
  <si>
    <t>https://www.dropbox.com/scl/fi/cypdms9kvndrp6nzhqc6w/SW-OM001-M-P-1ACRO.png?rlkey=9ptrkc7axnwldixrb8kepql5f&amp;st=f4acdt9g&amp;dl=0</t>
  </si>
  <si>
    <t>https://www.dropbox.com/scl/fi/k058ak7puccfxkwa48qop/SW-OM001-M-P-1ACRO-2.png?rlkey=gzvcfphyrtk7xvdt972prvh1t&amp;st=0e8wg89i&amp;dl=0</t>
  </si>
  <si>
    <t>https://www.dropbox.com/scl/fi/l45y64i0wwqf9fep0eh9h/SW-OM001-M-P-2RMR.png?rlkey=sydks11bddozuua6duc2ewl5j&amp;st=djlhe6en&amp;dl=0</t>
  </si>
  <si>
    <t>https://www.dropbox.com/scl/fi/t2axziekwepl43pctyxj5/SW-OM001-M-P-2ACRO.png?rlkey=mrw8q0xpj1cwdd1nedv32q08l&amp;st=2wh05sae&amp;dl=0</t>
  </si>
  <si>
    <t>https://www.dropbox.com/scl/fi/799hbur6u3rkbvijoxqkv/SW-OM001-M-P-4ACRO.png?rlkey=imap9mg93p9d0f0xtdh1daekl&amp;st=1wshhwlv&amp;dl=0</t>
  </si>
  <si>
    <t>https://www.dropbox.com/scl/fi/a0h9z8hoqfebkwb7bco08/SW-OM001-M-P-4RMR.png?rlkey=akj011s04whrhbnnyur6lo7fq&amp;st=w5y78ni6&amp;dl=0</t>
  </si>
  <si>
    <t>Optic Plate Installation - DIY - Smith &amp; Wesson M2.0 Optic Ready</t>
  </si>
  <si>
    <t>https://xssights.com/content/Install%20Instructions/XS%20S%26W%20Optic%20Plate%20installation%20instructions.pdf</t>
  </si>
  <si>
    <t>R3D 2.0 Installation - Hammer &amp; Punch - S&amp;W Bodyguard 2.1</t>
  </si>
  <si>
    <t>https://www.youtube.com/watch?v=RWNPruu4byU&amp;embeds_referring_euri=https%3A%2F%2Fxssights.com%2F&amp;source_ve_path=OTY3MTQ</t>
  </si>
  <si>
    <t>R3D™ 2 0 Night Sight Installation - Slip Fit - S&amp;W OR M2.0</t>
  </si>
  <si>
    <t>R3D™ 2 0 Night Sight Installation - Slip Fit - S&amp;W OR M2.1</t>
  </si>
  <si>
    <t>R3D™ 2 0 Night Sight Installation - Slip Fit - S&amp;W OR M2.2</t>
  </si>
  <si>
    <t>https://www.dropbox.com/scl/fi/kp3ctmjo5vi3jl9q2zocw/SW-M201S-4G-back-11252025.png?rlkey=rdszydeqck66ufifwjb9hvfjg&amp;st=amml1c18&amp;dl=0</t>
  </si>
  <si>
    <t>https://www.dropbox.com/scl/fi/guo5aty81xnk9fewbl5sr/SW-M201S-4G-composite-11252025.png?rlkey=oo17rf73k8qt8gzt65x4j6wa2&amp;st=vf2n48ct&amp;dl=0</t>
  </si>
  <si>
    <t>https://www.dropbox.com/scl/fi/pxp3okgu7ubojvx0b04to/SW-M201S-4G-side-11252025.png?rlkey=l2hodhwnrqsvldvj0kt9uw1i4&amp;st=0xtzony4&amp;dl=0</t>
  </si>
  <si>
    <t>https://www.dropbox.com/scl/fi/2m1qe1fwvvllog640dscg/SW-M201S-4G-top-angle-11252025.png?rlkey=wcix7loa5to781rw7fx23h4r9&amp;st=srpk10ra&amp;dl=0</t>
  </si>
  <si>
    <t>https://www.dropbox.com/scl/fi/wwuam3jlorqpaku6ew7nq/SW-M202S-4G-back-11252025.png?rlkey=n6xdct68mg2yzdn6a1bvf79w3&amp;st=ykpqyza1&amp;dl=0</t>
  </si>
  <si>
    <t>https://www.dropbox.com/scl/fi/4kemfnsrcmtrg3hxuyihh/SW-M202S-4G-side-11252025.png?rlkey=2j2c3zxfcvw1za8922910b42d&amp;st=f0dxcc71&amp;dl=0</t>
  </si>
  <si>
    <t>https://www.dropbox.com/scl/fi/3fkrn7oazr5hqwfwhoeih/SW-M202S-4G-composite-11252025.png?rlkey=xlub92axbcbwiseb6t06gc6z7&amp;st=piy506ls&amp;dl=0</t>
  </si>
  <si>
    <t>https://www.dropbox.com/scl/fi/4rxjelcma18xqcz55tnkr/SW-M202S-4G-top-angle-11252025.png?rlkey=qr1czq1sn2v0dr59hvniw98h2&amp;st=1mgcci6i&amp;dl=0</t>
  </si>
  <si>
    <t>https://www.dropbox.com/scl/fi/6pr07h3qgo0kxlhzasb7i/SW-M203S-4G-back-11252025.png?rlkey=4b50snhfsddheu1e7wlr0kpp1&amp;st=zhfqveqk&amp;dl=0</t>
  </si>
  <si>
    <t>https://www.dropbox.com/scl/fi/w15se7tui40ck9izrgml3/SW-M203S-4G-composite-11252025.png?rlkey=tmflt350succu9khrcua7q3mm&amp;st=kn5cv2js&amp;dl=0</t>
  </si>
  <si>
    <t>https://www.dropbox.com/scl/fi/hpqjz8suwk1nksx5enlc8/SW-M203S-4G-side-11252025.png?rlkey=lint5o9k2jt8mmf7bxg1b2afj&amp;st=b4f2ujgc&amp;dl=0</t>
  </si>
  <si>
    <t>https://www.dropbox.com/scl/fi/xd3ta2135i5kznd8qe64q/SW-M203S-4G-top-angle-11252025.png?rlkey=l13jbycgt7vmoznncuw9qvtdt&amp;st=t89gkjhx&amp;dl=0</t>
  </si>
  <si>
    <t>Fiber Optic Green - S&amp;W STD.HT. BodyGuard 2.0</t>
  </si>
  <si>
    <t>R3D 2.0 Glock COA Install Instructions.pdf</t>
  </si>
  <si>
    <t>R3D 2.0 Installation - Screw On - Glock MOS 8 / A-CUT with COA Optic</t>
  </si>
  <si>
    <t>https://www.youtube.com/watch?v=_WwkIV7yeyc&amp;embeds_referring_euri=https%3A%2F%2Fxssights.com%2F&amp;source_ve_path=OTY3MTQ</t>
  </si>
  <si>
    <t>https://www.youtube.com/watch?v=9vFhlp9av5w&amp;embeds_referring_euri=https%3A%2F%2Fxssights.com%2F&amp;source_ve_path=OTY3MTQ</t>
  </si>
  <si>
    <t>Glock MOS ACRO Bundle - Product Highlight - XS Sights</t>
  </si>
  <si>
    <t>XS Minimalist 3-Dot Glock Install Instructions.pdf</t>
  </si>
  <si>
    <t>Minimalist Night Sights - Glock Installation Instructions - DIY Minimal Tools</t>
  </si>
  <si>
    <t>Green tritium front and rear</t>
  </si>
  <si>
    <t>HK-L001P-1G</t>
  </si>
  <si>
    <t>Fiber Optic Green - HK STD. HT. HK VP9 OR</t>
  </si>
  <si>
    <t>HK-L002P-1G</t>
  </si>
  <si>
    <t>Fiber Optic Green - HK Supp / Optic HT. HK VO9 OR</t>
  </si>
  <si>
    <t>HK-OM001-VP9-1ACRO</t>
  </si>
  <si>
    <t>Optic Mount - ACRO OPTIC VP9 OR</t>
  </si>
  <si>
    <t>Pouch</t>
  </si>
  <si>
    <t>Fiber Optic Mount Bundle</t>
  </si>
  <si>
    <t>HK-OM001-VP9-4ACRO</t>
  </si>
  <si>
    <t>HK-OM001-VP9-4RMR</t>
  </si>
  <si>
    <t>Fiber Optic Supp &amp; Optic Mount Bundle Green - ACRO Optic HK VP9 OR</t>
  </si>
  <si>
    <t>Fiber Optic Supp &amp; Optic Mount Bundle Green - RMR Optic HK VP9 OR</t>
  </si>
  <si>
    <t>HK-OM001-VP9-1RMR</t>
  </si>
  <si>
    <t>Optic Mount - RMR OPTIC VP9 OR</t>
  </si>
  <si>
    <t>Minimalist OR Supp / Optic Mount Bundle - ACRO OPTIC VP9 OR</t>
  </si>
  <si>
    <t>Minimalist OR Supp / Optic Mount Bundle - RMR OPTIC VP9 OR</t>
  </si>
  <si>
    <t>HK-OM001-VP9-2ACRO</t>
  </si>
  <si>
    <t>HK-OM001-VP9-2RMR</t>
  </si>
  <si>
    <t>Upgrade your competition or training pistol with HK Fiber Optic Sights from XS Sights! Featuring a precision CNC-machined, serrated rear sight and our steel front sight with a fiber optic insert, the XS Fiber Optic sights were designed for fast sight acquisition, precise sight alignment, and easy installation.</t>
  </si>
  <si>
    <t>https://www.dropbox.com/scl/fi/fc72q24xnv7uu01odrhuf/HK-L002P-1G-back-02162026.png?rlkey=2oj4i0a0lpycct7o1cqc7348l&amp;st=ii47k4zw&amp;dl=0</t>
  </si>
  <si>
    <t>https://www.dropbox.com/scl/fi/yq4za1zfipqzapqyqifeb/HK-L002P-1G-composite-02162026.png?rlkey=z7h8vgo0ycvco4tkk7rwt0r7v&amp;st=x1pjhi9m&amp;dl=0</t>
  </si>
  <si>
    <t>https://www.dropbox.com/scl/fi/x9cgvlad43w7qzorgrwms/HK-L002P-1G-side-02162026.png?rlkey=lm02xji202w3f30hwf3fxlsr6&amp;st=1ft4t2nj&amp;dl=0</t>
  </si>
  <si>
    <t>https://www.dropbox.com/scl/fi/2e8mu4m6gp7438brmcvq1/HK-L002P-1G-top-angle-02162026.png?rlkey=p3xrkt82915y8mib7dkjvygwg&amp;st=6icx2uhf&amp;dl=0</t>
  </si>
  <si>
    <t>General R3D 2.0 installation Instructions -CB creation.pdf</t>
  </si>
  <si>
    <t>https://www.dropbox.com/scl/fi/p8w5ej6sem55ank0gs9ad/HK-OM001-VP9-4ACRO.png?rlkey=42c7gafn8igyowzuj3xlmhbpk&amp;st=mlkwm82z&amp;dl=0</t>
  </si>
  <si>
    <t>https://www.dropbox.com/scl/fi/nmoh1yu6vnfqvxc29dj7t/HK-OM001-VP9-4RMR.png?rlkey=kwca8rc7cchz9sg6fb97w91z4&amp;st=mom9kzd2&amp;dl=0</t>
  </si>
  <si>
    <t>XS Optic Plate &amp; Sights installation instructions - HK.pdf</t>
  </si>
  <si>
    <t>Designed for strength and reliability, XS Optic Plates for HK VP9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</si>
  <si>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Made In the USA</t>
  </si>
  <si>
    <t>https://www.dropbox.com/scl/fi/axl9ihp83ute43bwliufg/HK-OM001-VP9-1ACRO.png?rlkey=brcro6xyjq3kel7nciexop0ec&amp;st=zd370m2q&amp;dl=0</t>
  </si>
  <si>
    <t>https://www.dropbox.com/scl/fi/ybfpfurm1jdl3cut7y5mw/HK-OM001-VP9-1ACRO-upright.png?rlkey=atoatyjqrke07mg5zalrl9kze&amp;st=4kkh5idy&amp;dl=0</t>
  </si>
  <si>
    <t>https://www.dropbox.com/scl/fi/8l2nwgvf29wcvpft7b4ur/HK-OM001-VP9-1RMR.png?rlkey=t5c0vfzxewejphxqye6kl92n9&amp;st=upihrehw&amp;dl=0</t>
  </si>
  <si>
    <t>https://www.dropbox.com/scl/fi/xwg209r5fix9id9msxkm5/HK-OM001-VP9-1RMR-upright.png?rlkey=qomny1zi5r0sx6yy62vlz87js&amp;st=q383vj90&amp;dl=0</t>
  </si>
  <si>
    <t>(26) Optic Plate Installation - DIY - Smith &amp; Wesson M2.0 Optic Ready - YouTube</t>
  </si>
  <si>
    <t>https://www.youtube.com/watch?v=2zhC3hNjVXE&amp;t=3s</t>
  </si>
  <si>
    <t>https://www.dropbox.com/scl/fi/93wwmo4sgih3uc5rzsp2h/HK-OM001-VP9-3RMR-hrz.png?rlkey=wsehuandnvnbi5a86jf1kkrsl&amp;st=xiz6w4rl&amp;dl=0</t>
  </si>
  <si>
    <t>https://www.dropbox.com/scl/fi/93wwmo4sgih3uc5rzsp2h/HK-OM001-VP9-3RMR-hrz.png?rlkey=wsehuandnvnbi5a86jf1kkrsl&amp;st=qrfj84f2&amp;dl=0</t>
  </si>
  <si>
    <t>Enforced MAP Price</t>
  </si>
  <si>
    <t>MAP Base Calculation for Pricing</t>
  </si>
  <si>
    <t>The Second Generation XS Standard Dot tritium night sight is a superior defensive sight for visibility in all lighting conditions. Precision machined in Fort Worth, TX, XS Sights feature a patent pending glow dot that absorbs light and glows in low light levels before it is dark enough to see the tritium. Standard Dot is larger than most fronts to be seen under stress, but covers less of the target than the Big Dot. The increased surface area of the convex dot increases light absorption, intensifying the charge of the glow properties of the dot. Day-Light, Half-Light, or Low-Light, place the bottom of the dot in the bottom of the sight channel and center the dot over your target within 15 yards. Outside Diameter Standard Dot 0.140"; fits in common holsters. Sight pre-drilled and comes thread locker; gunsmith installation recommended. Fits S&amp;W J-Frame with pinned front sight and Ruger SP101 with a fixed rear. Installation requires a drill press to drill the retaining pin hole in sight body.</t>
  </si>
  <si>
    <t>Revolver White - S&amp;W Standard Dot Tritium J-Frame .38 SPL / .357 Mag Pre-Drilled</t>
  </si>
  <si>
    <t>Revolver Green - S&amp;W Standard Dot Tritium J-Frame .38 SPL / .357 Mag Pre-Drilled</t>
  </si>
  <si>
    <t>Revolver Orange - S&amp;W Standard Dot Tritium J-Frame .38 SPL / .357 Mag Pre-Drilled</t>
  </si>
  <si>
    <t>Revolver Orange - S&amp;W Big Dot Tritium J-Frame .38 SPL / .357 Mag Pre-Drilled</t>
  </si>
  <si>
    <t>Revolver Yellow - S&amp;W Big Dot Tritium J-Frame .38 SPL / .357 Mag Pre-Drilled</t>
  </si>
  <si>
    <t>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White is highly reflective and provides a great bright or low light option. XS Tritium Night sights are big, bright, and easy to see day or night! Upgrade your J frame sights today to the fastest sights in any light. </t>
  </si>
  <si>
    <t>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Orange is excellent for bright lighting conditions, has a very good glow, and works well in low light. XS Tritium Night sights are big, bright, and easy to see day or night! Upgrade your J frame sights today to the fastest sights in any light. </t>
  </si>
  <si>
    <t>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XS Tritium Night sights are big, bright, and easy to see day or night! Upgrade your J frame sights today to the fastest sights in any light. </t>
  </si>
  <si>
    <t>Revolver White - S&amp;W Big Dot Tritium J-Frame .38 SPL / .357 Mag Pre-Drilled</t>
  </si>
  <si>
    <t>https://www.dropbox.com/scl/fi/o5gkudi0wx9y3c089e058/SW-RV004P-3-top-angle-01062025.png?rlkey=qok0b6qups41p71avh4xtqjd2&amp;st=gj0nvord&amp;dl=0</t>
  </si>
  <si>
    <t>https://www.dropbox.com/scl/fi/a7itrkh5de4o18qec4oqx/SW-RV004P-3N-top-angle-01062025.png?rlkey=5bwq0xbp0t0z3u2hg4tn6ip79&amp;st=tqclsrlh&amp;dl=0</t>
  </si>
  <si>
    <t>https://www.dropbox.com/scl/fi/nre9glg4l5ddamnq9ydux/SW-RV004P-3Y-top-angle-01062025.png?rlkey=osdbtxs4tok56hofju9wvoyga&amp;st=4l23atfd&amp;dl=0</t>
  </si>
  <si>
    <t>Pinned Front Sight Installation (pre-drilled).pdf</t>
  </si>
  <si>
    <t>Standard Dot Night Sight Installation - DIY - Smith &amp; Wesson J-frame</t>
  </si>
  <si>
    <t>PS-R201P-6G</t>
  </si>
  <si>
    <t>PS-R201P-6N</t>
  </si>
  <si>
    <t>R3D 2.0 Green - Palmetto State Armory STD. HT. Micro Dagger</t>
  </si>
  <si>
    <t>R3D 2.0 Orange - Palmetto State Armory STD. HT. Micro Dagger</t>
  </si>
  <si>
    <t>PSA</t>
  </si>
  <si>
    <t>https://www.dropbox.com/scl/fo/q4gq9zwy12ezce5xab606/AAa8xMM46j-WgIFGTV2cE_s/PS-R201P-6G%20back%2006302026.png?rlkey=dvykojfdxeit5p31p7cixxwyh&amp;st=a9qvcwe6&amp;dl=0</t>
  </si>
  <si>
    <t>https://www.dropbox.com/scl/fo/q4gq9zwy12ezce5xab606/AHUZvZOeIjSnf3YNuGrHK-U/PS-R201P-6G%20top-angle%2006302026.png?rlkey=dvykojfdxeit5p31p7cixxwyh&amp;st=9n99zpeo&amp;dl=0</t>
  </si>
  <si>
    <t>https://www.dropbox.com/scl/fo/q4gq9zwy12ezce5xab606/AIXbD2AVsLBeCrxbDalos1c/PS-R201P-6G%20composite%2006302026.png?rlkey=dvykojfdxeit5p31p7cixxwyh&amp;st=i0vjt60b&amp;dl=0</t>
  </si>
  <si>
    <t>https://www.dropbox.com/scl/fo/q4gq9zwy12ezce5xab606/ALrqR-RoTHJDtiI0d0W0lt4/PS-R201P-6G%20low%20composite%2006302026.png?rlkey=dvykojfdxeit5p31p7cixxwyh&amp;st=1ni1trju&amp;dl=0</t>
  </si>
  <si>
    <t>https://www.dropbox.com/scl/fo/q4gq9zwy12ezce5xab606/AM8eb9BR9fWGrBH59MT4Rw4/PS-R201P-6G%20side%2006302026.png?rlkey=dvykojfdxeit5p31p7cixxwyh&amp;st=drxg4hym&amp;dl=0</t>
  </si>
  <si>
    <t>https://www.dropbox.com/scl/fo/q4gq9zwy12ezce5xab606/ALWX4iYLmh9-U162v_B3N7o/PS-R201P-6N%20back%2006302026.png?rlkey=dvykojfdxeit5p31p7cixxwyh&amp;st=rmnbhadb&amp;dl=0</t>
  </si>
  <si>
    <t>https://www.dropbox.com/scl/fo/q4gq9zwy12ezce5xab606/AF9iJ8KOdwfjpmOqo6TIZxk/PS-R201P-6N%20top-angle%2006302026.png?rlkey=dvykojfdxeit5p31p7cixxwyh&amp;st=lhnhuy49&amp;dl=0</t>
  </si>
  <si>
    <t>https://www.dropbox.com/scl/fo/q4gq9zwy12ezce5xab606/AE5loBwFfFNgYoDXcNhVp8g/PS-R201P-6N%20composite%2006302026.png?rlkey=dvykojfdxeit5p31p7cixxwyh&amp;st=bsr02gbf&amp;dl=0</t>
  </si>
  <si>
    <t>https://www.dropbox.com/scl/fo/q4gq9zwy12ezce5xab606/ABFSXjPKa0l6A-jSO9Uq33Y/PS-R201P-6N%20low%20composite%2006302026.png?rlkey=dvykojfdxeit5p31p7cixxwyh&amp;st=g07qxeat&amp;dl=0</t>
  </si>
  <si>
    <t>R3D 2.0 Glock Install Instructions - Hand tools.pdf</t>
  </si>
  <si>
    <t>R3D™ 2.0 Night Sight Installation - GUNSMITH Series Sight Pusher - Glock 17</t>
  </si>
  <si>
    <t>TS-RV001P-4G</t>
  </si>
  <si>
    <t>Standard Dot Tritium Green - Taurus 66C .357 Mag</t>
  </si>
  <si>
    <t xml:space="preserve"> Photoluminescent Glow Dot absorbs ambient light and glows in low light</t>
  </si>
  <si>
    <t>High-Contrast green front sight</t>
  </si>
  <si>
    <t xml:space="preserve"> High-contrast colored front sight</t>
  </si>
  <si>
    <t xml:space="preserve"> Factory-drilled for roll pin</t>
  </si>
  <si>
    <t xml:space="preserve">Durable CNC machined steel   </t>
  </si>
  <si>
    <t>https://www.dropbox.com/scl/fi/dk86kdlcg1sugfwktznk3/TS-RV001P-4G-top-angle-Taurus-66C-Std-Dot-PR.jpg?rlkey=vd5noenpc4ils35k0v8lxiieu&amp;st=fajrkff5&amp;dl=0</t>
  </si>
  <si>
    <t>https://www.dropbox.com/scl/fi/c9yq4ry5tb3fhtbsxr9ui/TS-RV001P-4G-back-07212026.png?rlkey=l6pyvrqca79we0u717f5edlpt&amp;st=xx8wew3k&amp;dl=0</t>
  </si>
  <si>
    <t>https://www.dropbox.com/scl/fi/cqppg0gq96ufrfyszm7i9/TS-RV001P-4G-side-07212026.png?rlkey=q7wzi1nklezq3hepeeq8r1odm&amp;st=efm1pcct&amp;dl=0</t>
  </si>
  <si>
    <t>TS-OM001-66C-1ACRO</t>
  </si>
  <si>
    <t>Optic Mount - ACRO OPTIC Taurus 66C</t>
  </si>
  <si>
    <t>Designed for strength and reliability, XS Taurus 66C Plates for ACRO footprint optics provide a secure,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</si>
  <si>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30% More Thread Engagement - helps prevent optic failure</t>
  </si>
  <si>
    <t>Black Nitride finish for corrosion resistance</t>
  </si>
  <si>
    <t>https://www.dropbox.com/scl/fi/icnvwbtkfrux6m0bz4jre/TS-OM001-66C-1ACRO-top-angle-Taurus-66C-ACRO-Plate-PR.jpg?rlkey=6thev1w52u2afjyb8dzljbaee&amp;st=qaw78nzh&amp;dl=0</t>
  </si>
  <si>
    <t>https://www.dropbox.com/scl/fi/08cly9sdy8n5fj0n7zes5/TS-OM001-66C-1ACRO-back-07212026.png?rlkey=pn772fffal8ewe4wofhdmqf84&amp;st=354920vb&amp;dl=0</t>
  </si>
  <si>
    <t>XS TAURUS 66 COMBAT Optic Plate Installation Instructions.pdf</t>
  </si>
  <si>
    <t>Optic Mount - Glock Gen 6 ACRO OPTIC 17,19,34,45,47,&amp;49</t>
  </si>
  <si>
    <t>Designed for strength and reliability, XS Optic Plates for Glock Gen 6 pistols with ACRO footprint optics provide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t>
  </si>
  <si>
    <t>Black Nitride for corrostion resistance</t>
  </si>
  <si>
    <t>Introducing our R3D 2.0 Night Sights, specifically designed for the PSA Micro Dagger. In high-stakes situations where your safety is at risk, having clear visibility can make all the difference. That's why we've engineered our R3D 2.0 Sights to offer incredible clarity and brightness, especially in low-light or no-light scenarios. Don't cut corners with an average sight; when you choose our R3D 2.0, you're going with the best quality available.</t>
  </si>
  <si>
    <t>GL-OM002-SM-1ACRO</t>
  </si>
  <si>
    <t>https://www.dropbox.com/scl/fi/dxgzstws7rn2zr2rnbqp5/gen-6-acro-plate.png?rlkey=jl084yctuczuqm0qi27kuahk7&amp;st=x3effirr&amp;dl=0</t>
  </si>
  <si>
    <t>https://www.dropbox.com/scl/fi/to7e9pkq73bbm86agci40/gen-6-acro-plate-3.png?rlkey=5a157dqikjdcia96lnuwrhry4&amp;st=gh7tdjgm&amp;dl=0</t>
  </si>
  <si>
    <t>https://www.dropbox.com/scl/fi/egn2fdfq2thsd0zmt816s/gen-6-acro-plate-2.png?rlkey=vl21rj80qmxfy9yqwdtdmsiel&amp;st=tb7epjvl&amp;dl=0</t>
  </si>
  <si>
    <t>https://www.youtube.com/watch?v=FYBu_vSKUDY&amp;t=11s</t>
  </si>
  <si>
    <t>https://xssights.com/content/Install%20Instructions/XS%20Glock%20gen%206%20Optic%20Plate%20Installation%20Instructions.pdf</t>
  </si>
  <si>
    <t>R3D 2.3</t>
  </si>
  <si>
    <t>GL-R208S-6G</t>
  </si>
  <si>
    <t>GL-R208S-6N</t>
  </si>
  <si>
    <t>R3D 2.0 Green - Glock Optic HT. G43X &amp; G48 COA</t>
  </si>
  <si>
    <t>R3D 2.0 Orange - Glock Optic HT. G43X &amp; G48 COA</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</si>
  <si>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49</t>
  </si>
  <si>
    <t>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50</t>
  </si>
  <si>
    <t>CNC-machined iron sights</t>
  </si>
  <si>
    <t>https://www.dropbox.com/scl/fi/1ojompoc6xw9aasbonldv/GL-R208S-6G-composite-09212026.png?rlkey=bwpi1buk69ef89fe9zqy84n4c&amp;st=nkpmtxur&amp;dl=0</t>
  </si>
  <si>
    <t>https://www.dropbox.com/scl/fi/y8c2662ylow1nuav8enx3/GL-R208S-6G-back-09212026.png?rlkey=1zigjfs0pia69dkinvw7es20t&amp;st=ymt0lj1v&amp;dl=0</t>
  </si>
  <si>
    <t>https://www.dropbox.com/scl/fi/yb48muw6xx6y95ds9px8t/GL-R208S-6G-top-angle-09212026.png?rlkey=lg3rl5s9ozmqq2ro1x9qiy360&amp;st=a2cvd9xg&amp;dl=0</t>
  </si>
  <si>
    <t>https://www.dropbox.com/scl/fi/3c54cu14rw4hwebukftln/GL-R208S-6N-side-09212026.png?rlkey=tj2i0up6oemz9cm6wws7qcs2l&amp;st=klmqf0za&amp;dl=0</t>
  </si>
  <si>
    <t>https://www.dropbox.com/scl/fi/cz2snc1kjxh0z5q8tkqj4/GL-R208S-6N-composite-09212026.png?rlkey=q4hsen4l51yzp0u7cildowqg1&amp;st=b6yx82ay&amp;dl=0</t>
  </si>
  <si>
    <t>https://www.dropbox.com/scl/fi/z8yoqnmk7dtbp508x2ul7/GL-R208S-6N-back-09212026.png?rlkey=qpmv50x6e61b58npi17t5t0r7&amp;st=eyjgi40u&amp;dl=0</t>
  </si>
  <si>
    <t>https://www.dropbox.com/scl/fi/o38a426x35ez94ykqp9y5/GL-R208S-6N-top-angle-G48-COA-PR.jpg?rlkey=jh4si5ypxm13fvjfdsknrdkod&amp;st=qp30a9fs&amp;dl=0</t>
  </si>
  <si>
    <t>https://www.youtube.com/watch?v=H597i8dN5fc&amp;time_continue=1&amp;source_ve_path=NzY3NTg&amp;embeds_referring_euri=https%3A%2F%2Fxssights.com%2F</t>
  </si>
  <si>
    <t>https://www.dropbox.com/scl/fi/1d5jqmkwpsw7mdeufdqy4/SI-R201P-6G-top-angle-09142023.png?rlkey=csn9shc4hk5g1yt4pv52mn26y&amp;st=hhgo55yn&amp;dl=0</t>
  </si>
  <si>
    <t>R2D 2.0</t>
  </si>
  <si>
    <t>CZ-R203P-6G</t>
  </si>
  <si>
    <t>R3D 2.0 Green - CZ STD. HT. P09 Nocturne</t>
  </si>
  <si>
    <t>https://www.dropbox.com/scl/fi/lx1sdfl9q7qj0dgs3j8l3/CZ-R203P-6G-composite-09222026.png?rlkey=t4funwv17thyuexhwfstnxje3&amp;st=mmh52bwv&amp;dl=0</t>
  </si>
  <si>
    <t>https://www.dropbox.com/scl/fi/lvdi10d031hymmgbcbip8/CZ-R203P-6G-back-09222026.png?rlkey=jagvqecbxyz52rs72ka0oneel&amp;st=8hpcr788&amp;dl=0</t>
  </si>
  <si>
    <t>https://www.dropbox.com/scl/fi/aar5imlehi8y805jed1xm/CZ-R203P-6G-CZ-Notcurne-R2D-2.0-Green-PR.jpg?rlkey=obtw0ef24q1rpjtje1bov4l58&amp;st=krk5hlae&amp;dl=0</t>
  </si>
  <si>
    <t>https://www.dropbox.com/scl/fi/ede8s0x32r2imklz3n7d1/CZ-R203P-6G-side-09222026.png?rlkey=hj8hl6ou9rmmhs6j9eqvp49yr&amp;st=v85ojz2u&amp;dl=0</t>
  </si>
  <si>
    <t>https://www.dropbox.com/scl/fi/albtyxd6jjnwc2g3nypji/CZ-R203P-6G-composite-low-09222026.png?rlkey=zgr43fohnm4y81clbe1a8z6vm&amp;st=kqumif7y&amp;dl=0</t>
  </si>
  <si>
    <t>https://www.youtube.com/watch?v=1GSolneioKE&amp;time_continue=2&amp;source_ve_path=NzY3NTg&amp;embeds_referring_euri=https%3A%2F%2Fxssights.com%2F</t>
  </si>
  <si>
    <t>General Handgun Installation.pdf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</si>
</sst>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164" formatCode="&quot;$&quot;#,##0.00"/>
    <numFmt numFmtId="165" formatCode="0.0"/>
  </numFmts>
  <fonts count="3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color indexed="8"/>
      <name val="Arial"/>
      <family val="2"/>
    </font>
    <font>
      <u/>
      <sz val="11"/>
      <color theme="10"/>
      <name val="Calibri"/>
      <family val="2"/>
      <scheme val="minor"/>
    </font>
    <font>
      <sz val="12"/>
      <color rgb="FF000000"/>
      <name val="Calibri"/>
      <family val="2"/>
    </font>
    <font>
      <sz val="12"/>
      <color theme="1"/>
      <name val="Calibri"/>
      <family val="2"/>
    </font>
    <font>
      <sz val="12"/>
      <name val="Calibri"/>
      <family val="2"/>
    </font>
    <font>
      <sz val="12"/>
      <color indexed="8"/>
      <name val="Calibri"/>
      <family val="2"/>
    </font>
    <font>
      <sz val="9"/>
      <color indexed="81"/>
      <name val="Tahoma"/>
      <family val="2"/>
    </font>
    <font>
      <b/>
      <sz val="9"/>
      <color indexed="81"/>
      <name val="Tahoma"/>
      <family val="2"/>
    </font>
    <font>
      <sz val="11"/>
      <color theme="1"/>
      <name val="Calibri"/>
      <family val="2"/>
    </font>
    <font>
      <sz val="12"/>
      <color rgb="FFC00000"/>
      <name val="Calibri"/>
      <family val="2"/>
    </font>
    <font>
      <u/>
      <sz val="12"/>
      <name val="Calibri"/>
      <family val="2"/>
    </font>
    <font>
      <vertAlign val="superscript"/>
      <sz val="12"/>
      <name val="Calibri"/>
      <family val="2"/>
    </font>
    <font>
      <sz val="12"/>
      <color rgb="FF202738"/>
      <name val="Calibri"/>
      <family val="2"/>
      <scheme val="minor"/>
    </font>
    <font>
      <sz val="12"/>
      <name val="Calibri"/>
      <family val="2"/>
      <scheme val="minor"/>
    </font>
    <font>
      <u/>
      <sz val="11"/>
      <name val="Calibri"/>
      <family val="2"/>
      <scheme val="minor"/>
    </font>
    <font>
      <sz val="11"/>
      <color rgb="FF202738"/>
      <name val="Montserrat"/>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rgb="FF00B0F0"/>
        <bgColor indexed="64"/>
      </patternFill>
    </fill>
    <fill>
      <patternFill patternType="solid">
        <fgColor rgb="FF00FF0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0"/>
        <bgColor indexed="64"/>
      </patternFill>
    </fill>
  </fills>
  <borders count="2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top/>
      <bottom/>
      <diagonal/>
    </border>
    <border>
      <left style="thin">
        <color theme="0"/>
      </left>
      <right style="thin">
        <color theme="0"/>
      </right>
      <top/>
      <bottom/>
      <diagonal/>
    </border>
    <border>
      <left/>
      <right/>
      <top style="thin">
        <color theme="0"/>
      </top>
      <bottom/>
      <diagonal/>
    </border>
    <border>
      <left style="thin">
        <color theme="0"/>
      </left>
      <right/>
      <top style="thin">
        <color theme="0"/>
      </top>
      <bottom/>
      <diagonal/>
    </border>
    <border>
      <left/>
      <right/>
      <top style="thin">
        <color theme="0"/>
      </top>
      <bottom style="thin">
        <color indexed="22"/>
      </bottom>
      <diagonal/>
    </border>
    <border>
      <left/>
      <right/>
      <top style="thin">
        <color indexed="22"/>
      </top>
      <bottom style="thin">
        <color indexed="22"/>
      </bottom>
      <diagonal/>
    </border>
    <border>
      <left/>
      <right/>
      <top style="thin">
        <color indexed="22"/>
      </top>
      <bottom/>
      <diagonal/>
    </border>
    <border>
      <left style="thin">
        <color theme="0"/>
      </left>
      <right/>
      <top style="thin">
        <color theme="0"/>
      </top>
      <bottom style="thin">
        <color indexed="22"/>
      </bottom>
      <diagonal/>
    </border>
    <border>
      <left style="thin">
        <color theme="0"/>
      </left>
      <right/>
      <top style="thin">
        <color indexed="22"/>
      </top>
      <bottom style="thin">
        <color indexed="22"/>
      </bottom>
      <diagonal/>
    </border>
    <border>
      <left style="thin">
        <color theme="0"/>
      </left>
      <right/>
      <top style="thin">
        <color indexed="22"/>
      </top>
      <bottom/>
      <diagonal/>
    </border>
    <border>
      <left/>
      <right/>
      <top style="thin">
        <color theme="0"/>
      </top>
      <bottom style="thin">
        <color rgb="FFD3D3D3"/>
      </bottom>
      <diagonal/>
    </border>
    <border>
      <left style="thin">
        <color theme="0"/>
      </left>
      <right/>
      <top style="thin">
        <color theme="0"/>
      </top>
      <bottom style="thin">
        <color rgb="FFD3D3D3"/>
      </bottom>
      <diagonal/>
    </border>
    <border>
      <left/>
      <right/>
      <top style="thin">
        <color rgb="FFD3D3D3"/>
      </top>
      <bottom/>
      <diagonal/>
    </border>
    <border>
      <left style="thin">
        <color theme="0"/>
      </left>
      <right/>
      <top style="thin">
        <color rgb="FFD3D3D3"/>
      </top>
      <bottom/>
      <diagonal/>
    </border>
    <border>
      <left/>
      <right/>
      <top style="thin">
        <color rgb="FFD3D3D3"/>
      </top>
      <bottom style="thin">
        <color rgb="FFD3D3D3"/>
      </bottom>
      <diagonal/>
    </border>
    <border>
      <left style="thin">
        <color theme="0"/>
      </left>
      <right/>
      <top style="thin">
        <color rgb="FFD3D3D3"/>
      </top>
      <bottom style="thin">
        <color rgb="FFD3D3D3"/>
      </bottom>
      <diagonal/>
    </border>
  </borders>
  <cellStyleXfs count="4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xf numFmtId="0" fontId="20" fillId="0" borderId="0" applyNumberFormat="0" applyFill="0" applyBorder="0" applyAlignment="0" applyProtection="0"/>
    <xf numFmtId="44" fontId="1" fillId="0" borderId="0" applyFont="0" applyFill="0" applyBorder="0" applyAlignment="0" applyProtection="0"/>
    <xf numFmtId="0" fontId="19" fillId="0" borderId="0"/>
  </cellStyleXfs>
  <cellXfs count="133">
    <xf numFmtId="0" fontId="0" fillId="0" borderId="0" xfId="0"/>
    <xf numFmtId="0" fontId="0" fillId="0" borderId="0" xfId="0" applyAlignment="1">
      <alignment horizontal="center"/>
    </xf>
    <xf numFmtId="0" fontId="22" fillId="0" borderId="0" xfId="0" applyFont="1" applyAlignment="1">
      <alignment horizontal="center" vertical="center"/>
    </xf>
    <xf numFmtId="0" fontId="22" fillId="35" borderId="0" xfId="0" applyFont="1" applyFill="1" applyAlignment="1">
      <alignment horizontal="center" vertical="center"/>
    </xf>
    <xf numFmtId="0" fontId="22" fillId="33" borderId="0" xfId="0" applyFont="1" applyFill="1" applyAlignment="1">
      <alignment horizontal="center" vertical="center"/>
    </xf>
    <xf numFmtId="0" fontId="22" fillId="36" borderId="0" xfId="0" applyFont="1" applyFill="1" applyAlignment="1">
      <alignment horizontal="center" vertical="center"/>
    </xf>
    <xf numFmtId="0" fontId="21" fillId="0" borderId="0" xfId="0" applyFont="1" applyAlignment="1">
      <alignment horizontal="center" vertical="center"/>
    </xf>
    <xf numFmtId="0" fontId="22" fillId="34" borderId="0" xfId="0" applyFont="1" applyFill="1" applyAlignment="1">
      <alignment horizontal="center" vertical="center"/>
    </xf>
    <xf numFmtId="0" fontId="23" fillId="33" borderId="0" xfId="0" applyFont="1" applyFill="1" applyAlignment="1">
      <alignment horizontal="center" vertical="center"/>
    </xf>
    <xf numFmtId="0" fontId="24" fillId="0" borderId="0" xfId="42" applyFont="1" applyAlignment="1">
      <alignment horizontal="center" vertical="center"/>
    </xf>
    <xf numFmtId="0" fontId="21" fillId="33" borderId="0" xfId="0" applyFont="1" applyFill="1" applyAlignment="1">
      <alignment horizontal="center" vertical="center"/>
    </xf>
    <xf numFmtId="0" fontId="22" fillId="34" borderId="0" xfId="0" applyFont="1" applyFill="1" applyAlignment="1">
      <alignment horizontal="center" vertical="center" wrapText="1"/>
    </xf>
    <xf numFmtId="0" fontId="23" fillId="0" borderId="0" xfId="0" applyFont="1" applyAlignment="1">
      <alignment horizontal="center" vertical="center" wrapText="1"/>
    </xf>
    <xf numFmtId="0" fontId="28" fillId="0" borderId="0" xfId="0" applyFont="1" applyAlignment="1">
      <alignment horizontal="center" vertical="center" wrapText="1"/>
    </xf>
    <xf numFmtId="0" fontId="28" fillId="36" borderId="0" xfId="0" applyFont="1" applyFill="1" applyAlignment="1">
      <alignment horizontal="center" vertical="center"/>
    </xf>
    <xf numFmtId="0" fontId="27" fillId="34" borderId="0" xfId="0" applyFont="1" applyFill="1" applyAlignment="1">
      <alignment horizontal="center"/>
    </xf>
    <xf numFmtId="0" fontId="23" fillId="0" borderId="0" xfId="0" applyFont="1" applyAlignment="1">
      <alignment horizontal="center" vertical="center"/>
    </xf>
    <xf numFmtId="0" fontId="23" fillId="37" borderId="0" xfId="0" applyFont="1" applyFill="1" applyAlignment="1">
      <alignment horizontal="center" vertical="center" wrapText="1"/>
    </xf>
    <xf numFmtId="1" fontId="23" fillId="0" borderId="0" xfId="0" applyNumberFormat="1" applyFont="1" applyAlignment="1">
      <alignment horizontal="center" vertical="center"/>
    </xf>
    <xf numFmtId="2" fontId="23" fillId="0" borderId="0" xfId="0" applyNumberFormat="1" applyFont="1" applyAlignment="1">
      <alignment horizontal="center" vertical="center"/>
    </xf>
    <xf numFmtId="164" fontId="23" fillId="0" borderId="0" xfId="44" applyNumberFormat="1" applyFont="1" applyFill="1" applyBorder="1" applyAlignment="1">
      <alignment horizontal="center" vertical="center"/>
    </xf>
    <xf numFmtId="14" fontId="23" fillId="0" borderId="0" xfId="0" applyNumberFormat="1" applyFont="1" applyAlignment="1">
      <alignment horizontal="center" vertical="center"/>
    </xf>
    <xf numFmtId="0" fontId="29" fillId="0" borderId="0" xfId="43" applyFont="1" applyFill="1" applyBorder="1" applyAlignment="1">
      <alignment horizontal="center" vertical="center"/>
    </xf>
    <xf numFmtId="0" fontId="23" fillId="37" borderId="0" xfId="0" applyFont="1" applyFill="1" applyAlignment="1">
      <alignment horizontal="center" vertical="center"/>
    </xf>
    <xf numFmtId="164" fontId="23" fillId="0" borderId="0" xfId="0" applyNumberFormat="1" applyFont="1" applyAlignment="1">
      <alignment horizontal="center" vertical="center"/>
    </xf>
    <xf numFmtId="1" fontId="23" fillId="37" borderId="0" xfId="44" applyNumberFormat="1" applyFont="1" applyFill="1" applyBorder="1" applyAlignment="1">
      <alignment horizontal="center" vertical="center" wrapText="1"/>
    </xf>
    <xf numFmtId="2" fontId="23" fillId="37" borderId="0" xfId="0" applyNumberFormat="1" applyFont="1" applyFill="1" applyAlignment="1">
      <alignment horizontal="center" vertical="center"/>
    </xf>
    <xf numFmtId="1" fontId="23" fillId="37" borderId="0" xfId="0" applyNumberFormat="1" applyFont="1" applyFill="1" applyAlignment="1">
      <alignment horizontal="center" vertical="center"/>
    </xf>
    <xf numFmtId="164" fontId="23" fillId="37" borderId="0" xfId="44" applyNumberFormat="1" applyFont="1" applyFill="1" applyBorder="1" applyAlignment="1">
      <alignment horizontal="center" vertical="center"/>
    </xf>
    <xf numFmtId="7" fontId="23" fillId="37" borderId="0" xfId="44" applyNumberFormat="1" applyFont="1" applyFill="1" applyBorder="1" applyAlignment="1">
      <alignment horizontal="center" vertical="center"/>
    </xf>
    <xf numFmtId="14" fontId="23" fillId="37" borderId="0" xfId="0" applyNumberFormat="1" applyFont="1" applyFill="1" applyAlignment="1">
      <alignment horizontal="center" vertical="center"/>
    </xf>
    <xf numFmtId="1" fontId="23" fillId="37" borderId="0" xfId="0" applyNumberFormat="1" applyFont="1" applyFill="1" applyAlignment="1">
      <alignment horizontal="center" vertical="center" wrapText="1"/>
    </xf>
    <xf numFmtId="2" fontId="23" fillId="37" borderId="0" xfId="44" applyNumberFormat="1" applyFont="1" applyFill="1" applyBorder="1" applyAlignment="1">
      <alignment horizontal="center" vertical="center"/>
    </xf>
    <xf numFmtId="0" fontId="0" fillId="38" borderId="0" xfId="0" applyFill="1"/>
    <xf numFmtId="0" fontId="0" fillId="38" borderId="10" xfId="0" applyFill="1" applyBorder="1"/>
    <xf numFmtId="0" fontId="0" fillId="38" borderId="11" xfId="0" applyFill="1" applyBorder="1"/>
    <xf numFmtId="0" fontId="0" fillId="39" borderId="12" xfId="0" applyFill="1" applyBorder="1" applyAlignment="1">
      <alignment horizontal="left"/>
    </xf>
    <xf numFmtId="0" fontId="0" fillId="39" borderId="13" xfId="0" applyFill="1" applyBorder="1" applyAlignment="1">
      <alignment horizontal="left"/>
    </xf>
    <xf numFmtId="0" fontId="0" fillId="39" borderId="13" xfId="0" applyFill="1" applyBorder="1"/>
    <xf numFmtId="0" fontId="0" fillId="39" borderId="0" xfId="0" applyFill="1"/>
    <xf numFmtId="0" fontId="0" fillId="38" borderId="12" xfId="0" applyFill="1" applyBorder="1" applyAlignment="1">
      <alignment horizontal="left"/>
    </xf>
    <xf numFmtId="0" fontId="0" fillId="38" borderId="13" xfId="0" applyFill="1" applyBorder="1" applyAlignment="1">
      <alignment horizontal="left"/>
    </xf>
    <xf numFmtId="0" fontId="0" fillId="38" borderId="13" xfId="0" applyFill="1" applyBorder="1"/>
    <xf numFmtId="0" fontId="0" fillId="39" borderId="12" xfId="0" applyFill="1" applyBorder="1"/>
    <xf numFmtId="0" fontId="0" fillId="39" borderId="0" xfId="0" applyFill="1" applyAlignment="1">
      <alignment horizontal="left"/>
    </xf>
    <xf numFmtId="0" fontId="0" fillId="39" borderId="10" xfId="0" applyFill="1" applyBorder="1" applyAlignment="1">
      <alignment horizontal="left"/>
    </xf>
    <xf numFmtId="0" fontId="0" fillId="39" borderId="12" xfId="0" applyFill="1" applyBorder="1" applyAlignment="1">
      <alignment horizontal="left" vertical="top" wrapText="1" readingOrder="1"/>
    </xf>
    <xf numFmtId="0" fontId="0" fillId="39" borderId="13" xfId="0" applyFill="1" applyBorder="1" applyAlignment="1">
      <alignment horizontal="left" vertical="top" wrapText="1" readingOrder="1"/>
    </xf>
    <xf numFmtId="0" fontId="0" fillId="39" borderId="12" xfId="0" applyFill="1" applyBorder="1" applyAlignment="1">
      <alignment horizontal="left" vertical="center" wrapText="1"/>
    </xf>
    <xf numFmtId="0" fontId="0" fillId="39" borderId="0" xfId="0" applyFill="1" applyAlignment="1">
      <alignment horizontal="left" vertical="center" wrapText="1"/>
    </xf>
    <xf numFmtId="0" fontId="0" fillId="39" borderId="13" xfId="0" applyFill="1" applyBorder="1" applyAlignment="1">
      <alignment horizontal="left" vertical="center" wrapText="1"/>
    </xf>
    <xf numFmtId="0" fontId="0" fillId="39" borderId="10" xfId="0" applyFill="1" applyBorder="1" applyAlignment="1">
      <alignment horizontal="left" vertical="center" wrapText="1"/>
    </xf>
    <xf numFmtId="0" fontId="0" fillId="39" borderId="0" xfId="0" applyFill="1" applyAlignment="1">
      <alignment horizontal="left" vertical="center"/>
    </xf>
    <xf numFmtId="0" fontId="0" fillId="39" borderId="10" xfId="0" applyFill="1" applyBorder="1" applyAlignment="1">
      <alignment horizontal="left" vertical="center"/>
    </xf>
    <xf numFmtId="0" fontId="0" fillId="39" borderId="10" xfId="0" applyFill="1" applyBorder="1"/>
    <xf numFmtId="0" fontId="0" fillId="39" borderId="12" xfId="0" applyFill="1" applyBorder="1" applyAlignment="1">
      <alignment horizontal="left" vertical="center"/>
    </xf>
    <xf numFmtId="0" fontId="0" fillId="39" borderId="13" xfId="0" applyFill="1" applyBorder="1" applyAlignment="1">
      <alignment horizontal="left" vertical="center"/>
    </xf>
    <xf numFmtId="0" fontId="0" fillId="39" borderId="14" xfId="42" applyFont="1" applyFill="1" applyBorder="1" applyAlignment="1">
      <alignment horizontal="left"/>
    </xf>
    <xf numFmtId="0" fontId="0" fillId="39" borderId="15" xfId="42" applyFont="1" applyFill="1" applyBorder="1" applyAlignment="1">
      <alignment horizontal="left"/>
    </xf>
    <xf numFmtId="0" fontId="0" fillId="39" borderId="16" xfId="42" applyFont="1" applyFill="1" applyBorder="1" applyAlignment="1">
      <alignment horizontal="left"/>
    </xf>
    <xf numFmtId="0" fontId="0" fillId="39" borderId="12" xfId="0" applyFill="1" applyBorder="1" applyAlignment="1">
      <alignment horizontal="left" wrapText="1"/>
    </xf>
    <xf numFmtId="0" fontId="0" fillId="39" borderId="13" xfId="0" applyFill="1" applyBorder="1" applyAlignment="1">
      <alignment horizontal="left" wrapText="1"/>
    </xf>
    <xf numFmtId="0" fontId="0" fillId="39" borderId="0" xfId="0" applyFill="1" applyAlignment="1">
      <alignment horizontal="left" wrapText="1"/>
    </xf>
    <xf numFmtId="0" fontId="0" fillId="39" borderId="10" xfId="0" applyFill="1" applyBorder="1" applyAlignment="1">
      <alignment horizontal="left" wrapText="1"/>
    </xf>
    <xf numFmtId="0" fontId="0" fillId="0" borderId="0" xfId="0" applyAlignment="1">
      <alignment horizontal="left"/>
    </xf>
    <xf numFmtId="0" fontId="0" fillId="39" borderId="14" xfId="45" applyFont="1" applyFill="1" applyBorder="1" applyAlignment="1">
      <alignment horizontal="left"/>
    </xf>
    <xf numFmtId="0" fontId="0" fillId="39" borderId="17" xfId="45" applyFont="1" applyFill="1" applyBorder="1" applyAlignment="1">
      <alignment horizontal="left"/>
    </xf>
    <xf numFmtId="0" fontId="0" fillId="39" borderId="15" xfId="45" applyFont="1" applyFill="1" applyBorder="1" applyAlignment="1">
      <alignment horizontal="left"/>
    </xf>
    <xf numFmtId="0" fontId="0" fillId="39" borderId="18" xfId="45" applyFont="1" applyFill="1" applyBorder="1" applyAlignment="1">
      <alignment horizontal="left"/>
    </xf>
    <xf numFmtId="0" fontId="0" fillId="39" borderId="16" xfId="45" applyFont="1" applyFill="1" applyBorder="1" applyAlignment="1">
      <alignment horizontal="left"/>
    </xf>
    <xf numFmtId="0" fontId="0" fillId="39" borderId="19" xfId="45" applyFont="1" applyFill="1" applyBorder="1" applyAlignment="1">
      <alignment horizontal="left"/>
    </xf>
    <xf numFmtId="0" fontId="0" fillId="39" borderId="0" xfId="0" applyFill="1" applyAlignment="1">
      <alignment horizontal="left" vertical="top" wrapText="1" readingOrder="1"/>
    </xf>
    <xf numFmtId="0" fontId="0" fillId="39" borderId="10" xfId="0" applyFill="1" applyBorder="1" applyAlignment="1">
      <alignment horizontal="left" vertical="top" wrapText="1" readingOrder="1"/>
    </xf>
    <xf numFmtId="0" fontId="0" fillId="39" borderId="20" xfId="0" applyFill="1" applyBorder="1" applyAlignment="1">
      <alignment horizontal="left" vertical="top" wrapText="1" readingOrder="1"/>
    </xf>
    <xf numFmtId="0" fontId="0" fillId="39" borderId="21" xfId="0" applyFill="1" applyBorder="1" applyAlignment="1">
      <alignment horizontal="left" vertical="top" wrapText="1" readingOrder="1"/>
    </xf>
    <xf numFmtId="0" fontId="0" fillId="39" borderId="22" xfId="0" applyFill="1" applyBorder="1" applyAlignment="1">
      <alignment horizontal="left" vertical="top" wrapText="1" readingOrder="1"/>
    </xf>
    <xf numFmtId="0" fontId="0" fillId="39" borderId="23" xfId="0" applyFill="1" applyBorder="1" applyAlignment="1">
      <alignment horizontal="left" vertical="top" wrapText="1" readingOrder="1"/>
    </xf>
    <xf numFmtId="0" fontId="0" fillId="39" borderId="24" xfId="0" applyFill="1" applyBorder="1" applyAlignment="1">
      <alignment horizontal="left" vertical="top" wrapText="1" readingOrder="1"/>
    </xf>
    <xf numFmtId="0" fontId="0" fillId="39" borderId="25" xfId="0" applyFill="1" applyBorder="1" applyAlignment="1">
      <alignment horizontal="left" vertical="top" wrapText="1" readingOrder="1"/>
    </xf>
    <xf numFmtId="0" fontId="0" fillId="39" borderId="20" xfId="0" applyFill="1" applyBorder="1" applyAlignment="1">
      <alignment horizontal="left"/>
    </xf>
    <xf numFmtId="0" fontId="0" fillId="39" borderId="21" xfId="0" applyFill="1" applyBorder="1" applyAlignment="1">
      <alignment horizontal="left"/>
    </xf>
    <xf numFmtId="16" fontId="0" fillId="39" borderId="0" xfId="0" applyNumberFormat="1" applyFill="1"/>
    <xf numFmtId="0" fontId="23" fillId="40" borderId="0" xfId="0" applyFont="1" applyFill="1" applyAlignment="1">
      <alignment horizontal="center" vertical="center"/>
    </xf>
    <xf numFmtId="1" fontId="23" fillId="40" borderId="0" xfId="0" applyNumberFormat="1" applyFont="1" applyFill="1" applyAlignment="1">
      <alignment horizontal="center" vertical="center"/>
    </xf>
    <xf numFmtId="0" fontId="23" fillId="40" borderId="0" xfId="0" applyFont="1" applyFill="1" applyAlignment="1">
      <alignment horizontal="center" vertical="center" wrapText="1"/>
    </xf>
    <xf numFmtId="164" fontId="23" fillId="40" borderId="0" xfId="44" applyNumberFormat="1" applyFont="1" applyFill="1" applyBorder="1" applyAlignment="1">
      <alignment horizontal="center" vertical="center"/>
    </xf>
    <xf numFmtId="7" fontId="23" fillId="40" borderId="0" xfId="44" applyNumberFormat="1" applyFont="1" applyFill="1" applyBorder="1" applyAlignment="1">
      <alignment horizontal="center" vertical="center"/>
    </xf>
    <xf numFmtId="2" fontId="23" fillId="40" borderId="0" xfId="0" applyNumberFormat="1" applyFont="1" applyFill="1" applyAlignment="1">
      <alignment horizontal="center" vertical="center"/>
    </xf>
    <xf numFmtId="14" fontId="23" fillId="40" borderId="0" xfId="0" applyNumberFormat="1" applyFont="1" applyFill="1" applyAlignment="1">
      <alignment horizontal="center" vertical="center"/>
    </xf>
    <xf numFmtId="0" fontId="29" fillId="40" borderId="0" xfId="43" applyFont="1" applyFill="1" applyBorder="1" applyAlignment="1">
      <alignment horizontal="center" vertical="center"/>
    </xf>
    <xf numFmtId="0" fontId="0" fillId="0" borderId="0" xfId="0" pivotButton="1"/>
    <xf numFmtId="0" fontId="23" fillId="37" borderId="0" xfId="0" applyFont="1" applyFill="1" applyAlignment="1">
      <alignment vertical="center"/>
    </xf>
    <xf numFmtId="0" fontId="23" fillId="37" borderId="0" xfId="0" applyFont="1" applyFill="1" applyAlignment="1">
      <alignment horizontal="center"/>
    </xf>
    <xf numFmtId="0" fontId="23" fillId="37" borderId="0" xfId="0" applyFont="1" applyFill="1"/>
    <xf numFmtId="0" fontId="23" fillId="0" borderId="0" xfId="0" applyFont="1" applyAlignment="1">
      <alignment horizontal="center"/>
    </xf>
    <xf numFmtId="1" fontId="23" fillId="40" borderId="0" xfId="0" applyNumberFormat="1" applyFont="1" applyFill="1" applyAlignment="1">
      <alignment horizontal="center" vertical="center" wrapText="1"/>
    </xf>
    <xf numFmtId="164" fontId="23" fillId="40" borderId="0" xfId="44" applyNumberFormat="1" applyFont="1" applyFill="1" applyBorder="1" applyAlignment="1">
      <alignment horizontal="center" vertical="center" wrapText="1"/>
    </xf>
    <xf numFmtId="2" fontId="23" fillId="40" borderId="0" xfId="0" applyNumberFormat="1" applyFont="1" applyFill="1" applyAlignment="1">
      <alignment horizontal="center" vertical="center" wrapText="1"/>
    </xf>
    <xf numFmtId="14" fontId="23" fillId="40" borderId="0" xfId="0" applyNumberFormat="1" applyFont="1" applyFill="1" applyAlignment="1">
      <alignment horizontal="center" vertical="center" wrapText="1"/>
    </xf>
    <xf numFmtId="0" fontId="23" fillId="40" borderId="0" xfId="0" applyFont="1" applyFill="1" applyAlignment="1">
      <alignment horizontal="center"/>
    </xf>
    <xf numFmtId="0" fontId="29" fillId="40" borderId="0" xfId="43" applyFont="1" applyFill="1" applyAlignment="1">
      <alignment horizontal="center" vertical="center"/>
    </xf>
    <xf numFmtId="0" fontId="23" fillId="40" borderId="0" xfId="42" applyFont="1" applyFill="1" applyAlignment="1">
      <alignment horizontal="center" vertical="center"/>
    </xf>
    <xf numFmtId="0" fontId="29" fillId="0" borderId="0" xfId="43" applyFont="1" applyAlignment="1">
      <alignment horizontal="center" vertical="center"/>
    </xf>
    <xf numFmtId="0" fontId="29" fillId="37" borderId="0" xfId="43" applyFont="1" applyFill="1" applyAlignment="1">
      <alignment horizontal="center" vertical="center"/>
    </xf>
    <xf numFmtId="0" fontId="23" fillId="0" borderId="0" xfId="0" applyFont="1"/>
    <xf numFmtId="0" fontId="23" fillId="0" borderId="0" xfId="0" applyFont="1" applyAlignment="1">
      <alignment vertical="center"/>
    </xf>
    <xf numFmtId="0" fontId="20" fillId="37" borderId="0" xfId="43" applyFill="1"/>
    <xf numFmtId="0" fontId="31" fillId="37" borderId="0" xfId="0" applyFont="1" applyFill="1"/>
    <xf numFmtId="0" fontId="32" fillId="40" borderId="0" xfId="0" applyFont="1" applyFill="1"/>
    <xf numFmtId="0" fontId="32" fillId="0" borderId="0" xfId="0" applyFont="1"/>
    <xf numFmtId="0" fontId="33" fillId="37" borderId="0" xfId="43" applyFont="1" applyFill="1" applyAlignment="1">
      <alignment horizontal="center" vertical="center"/>
    </xf>
    <xf numFmtId="0" fontId="33" fillId="37" borderId="0" xfId="43" applyFont="1" applyFill="1"/>
    <xf numFmtId="0" fontId="23" fillId="37" borderId="0" xfId="0" applyFont="1" applyFill="1" applyAlignment="1">
      <alignment vertical="center" wrapText="1"/>
    </xf>
    <xf numFmtId="0" fontId="23" fillId="37" borderId="0" xfId="0" applyFont="1" applyFill="1" applyAlignment="1">
      <alignment horizontal="left" vertical="center" wrapText="1" indent="1"/>
    </xf>
    <xf numFmtId="0" fontId="20" fillId="37" borderId="0" xfId="43" applyFill="1" applyAlignment="1">
      <alignment horizontal="center" vertical="center"/>
    </xf>
    <xf numFmtId="164" fontId="23" fillId="37" borderId="0" xfId="44" applyNumberFormat="1" applyFont="1" applyFill="1" applyBorder="1" applyAlignment="1">
      <alignment horizontal="center" vertical="center" wrapText="1"/>
    </xf>
    <xf numFmtId="0" fontId="23" fillId="40" borderId="0" xfId="0" applyFont="1" applyFill="1" applyAlignment="1">
      <alignment vertical="center"/>
    </xf>
    <xf numFmtId="0" fontId="20" fillId="40" borderId="0" xfId="43" applyFill="1"/>
    <xf numFmtId="2" fontId="23" fillId="40" borderId="0" xfId="44" applyNumberFormat="1" applyFont="1" applyFill="1" applyBorder="1" applyAlignment="1">
      <alignment horizontal="center" vertical="center"/>
    </xf>
    <xf numFmtId="164" fontId="23" fillId="0" borderId="0" xfId="44" applyNumberFormat="1" applyFont="1" applyFill="1" applyBorder="1" applyAlignment="1">
      <alignment horizontal="center" vertical="center" wrapText="1"/>
    </xf>
    <xf numFmtId="1" fontId="23" fillId="33" borderId="0" xfId="0" applyNumberFormat="1" applyFont="1" applyFill="1" applyAlignment="1">
      <alignment horizontal="center" vertical="center"/>
    </xf>
    <xf numFmtId="0" fontId="23" fillId="33" borderId="0" xfId="0" applyFont="1" applyFill="1" applyAlignment="1">
      <alignment horizontal="center" vertical="center" wrapText="1"/>
    </xf>
    <xf numFmtId="164" fontId="23" fillId="33" borderId="0" xfId="44" applyNumberFormat="1" applyFont="1" applyFill="1" applyBorder="1" applyAlignment="1">
      <alignment horizontal="center" vertical="center"/>
    </xf>
    <xf numFmtId="164" fontId="23" fillId="33" borderId="0" xfId="44" applyNumberFormat="1" applyFont="1" applyFill="1" applyBorder="1" applyAlignment="1">
      <alignment horizontal="center" vertical="center" wrapText="1"/>
    </xf>
    <xf numFmtId="2" fontId="23" fillId="33" borderId="0" xfId="0" applyNumberFormat="1" applyFont="1" applyFill="1" applyAlignment="1">
      <alignment horizontal="center" vertical="center"/>
    </xf>
    <xf numFmtId="14" fontId="23" fillId="33" borderId="0" xfId="0" applyNumberFormat="1" applyFont="1" applyFill="1" applyAlignment="1">
      <alignment horizontal="center" vertical="center"/>
    </xf>
    <xf numFmtId="164" fontId="23" fillId="37" borderId="0" xfId="0" applyNumberFormat="1" applyFont="1" applyFill="1" applyAlignment="1">
      <alignment horizontal="center" vertical="center" wrapText="1"/>
    </xf>
    <xf numFmtId="0" fontId="20" fillId="0" borderId="0" xfId="43"/>
    <xf numFmtId="165" fontId="23" fillId="0" borderId="0" xfId="0" applyNumberFormat="1" applyFont="1" applyAlignment="1">
      <alignment horizontal="center" vertical="center"/>
    </xf>
    <xf numFmtId="164" fontId="23" fillId="37" borderId="0" xfId="0" applyNumberFormat="1" applyFont="1" applyFill="1" applyAlignment="1">
      <alignment horizontal="center" vertical="center"/>
    </xf>
    <xf numFmtId="0" fontId="29" fillId="37" borderId="0" xfId="43" applyFont="1" applyFill="1" applyBorder="1" applyAlignment="1">
      <alignment horizontal="center" vertical="center"/>
    </xf>
    <xf numFmtId="0" fontId="20" fillId="37" borderId="0" xfId="43" applyFill="1" applyBorder="1" applyAlignment="1">
      <alignment horizontal="center" vertical="center"/>
    </xf>
    <xf numFmtId="0" fontId="34" fillId="37" borderId="0" xfId="0" applyFont="1" applyFill="1"/>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urrency" xfId="44"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Sheet1" xfId="45" xr:uid="{C290BDDF-2E0F-40A1-8E3A-6013C1ED44C2}"/>
    <cellStyle name="Normal_Sheet4" xfId="42" xr:uid="{A1D4D6A4-B9E5-4B74-9146-656F3CD3550F}"/>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numFmt numFmtId="0" formatCode="General"/>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border diagonalUp="0" diagonalDown="0" outline="0">
        <left/>
        <right/>
        <top style="thin">
          <color theme="0"/>
        </top>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left" textRotation="0" indent="0" justifyLastLine="0" shrinkToFit="0"/>
      <border diagonalUp="0" diagonalDown="0" outline="0">
        <left/>
        <right/>
        <top style="thin">
          <color theme="0"/>
        </top>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left" textRotation="0" indent="0" justifyLastLine="0" shrinkToFit="0"/>
      <border diagonalUp="0" diagonalDown="0" outline="0">
        <left/>
        <right/>
        <top style="thin">
          <color theme="0"/>
        </top>
        <bottom/>
      </border>
    </dxf>
    <dxf>
      <border outline="0">
        <top style="thick">
          <color theme="0"/>
        </top>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border diagonalUp="0" diagonalDown="0" outline="0">
        <left style="thin">
          <color theme="0"/>
        </left>
        <right style="thin">
          <color theme="0"/>
        </right>
        <top/>
        <bottom/>
      </border>
    </dxf>
  </dxfs>
  <tableStyles count="0" defaultTableStyle="TableStyleMedium2" defaultPivotStyle="PivotStyleLight16"/>
  <colors>
    <mruColors>
      <color rgb="FF00FF00"/>
      <color rgb="FFFF66FF"/>
      <color rgb="FFFF7C8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microsoft.com/office/2007/relationships/slicerCache" Target="slicerCaches/slicerCache4.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07/relationships/slicerCache" Target="slicerCaches/slicerCache3.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5" Type="http://schemas.openxmlformats.org/officeDocument/2006/relationships/worksheet" Target="worksheets/sheet5.xml"/><Relationship Id="rId15" Type="http://schemas.microsoft.com/office/2007/relationships/slicerCache" Target="slicerCaches/slicerCache6.xml"/><Relationship Id="rId10" Type="http://schemas.microsoft.com/office/2007/relationships/slicerCache" Target="slicerCaches/slicerCache1.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s>
</file>

<file path=xl/drawings/drawing1.xml><?xml version="1.0" encoding="utf-8"?>
<xdr:wsDr xmlns:xdr="http://schemas.openxmlformats.org/drawingml/2006/spreadsheetDrawing" xmlns:a="http://schemas.openxmlformats.org/drawingml/2006/main">
  <xdr:twoCellAnchor editAs="oneCell">
    <xdr:from>
      <xdr:col>9</xdr:col>
      <xdr:colOff>352426</xdr:colOff>
      <xdr:row>0</xdr:row>
      <xdr:rowOff>76199</xdr:rowOff>
    </xdr:from>
    <xdr:to>
      <xdr:col>12</xdr:col>
      <xdr:colOff>295276</xdr:colOff>
      <xdr:row>35</xdr:row>
      <xdr:rowOff>9525</xdr:rowOff>
    </xdr:to>
    <mc:AlternateContent xmlns:mc="http://schemas.openxmlformats.org/markup-compatibility/2006" xmlns:a14="http://schemas.microsoft.com/office/drawing/2010/main">
      <mc:Choice Requires="a14">
        <xdr:graphicFrame macro="">
          <xdr:nvGraphicFramePr>
            <xdr:cNvPr id="2" name="Family">
              <a:extLst>
                <a:ext uri="{FF2B5EF4-FFF2-40B4-BE49-F238E27FC236}">
                  <a16:creationId xmlns:a16="http://schemas.microsoft.com/office/drawing/2014/main" id="{A933BC0E-6DB1-C12B-3849-150732BEEC1D}"/>
                </a:ext>
              </a:extLst>
            </xdr:cNvPr>
            <xdr:cNvGraphicFramePr/>
          </xdr:nvGraphicFramePr>
          <xdr:xfrm>
            <a:off x="0" y="0"/>
            <a:ext cx="0" cy="0"/>
          </xdr:xfrm>
          <a:graphic>
            <a:graphicData uri="http://schemas.microsoft.com/office/drawing/2010/slicer">
              <sle:slicer xmlns:sle="http://schemas.microsoft.com/office/drawing/2010/slicer" name="Family"/>
            </a:graphicData>
          </a:graphic>
        </xdr:graphicFrame>
      </mc:Choice>
      <mc:Fallback xmlns="">
        <xdr:sp macro="" textlink="">
          <xdr:nvSpPr>
            <xdr:cNvPr id="0" name=""/>
            <xdr:cNvSpPr>
              <a:spLocks noTextEdit="1"/>
            </xdr:cNvSpPr>
          </xdr:nvSpPr>
          <xdr:spPr>
            <a:xfrm>
              <a:off x="13721044" y="76199"/>
              <a:ext cx="1758203" cy="660082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326652</xdr:colOff>
      <xdr:row>36</xdr:row>
      <xdr:rowOff>112058</xdr:rowOff>
    </xdr:from>
    <xdr:to>
      <xdr:col>10</xdr:col>
      <xdr:colOff>326652</xdr:colOff>
      <xdr:row>49</xdr:row>
      <xdr:rowOff>159683</xdr:rowOff>
    </xdr:to>
    <mc:AlternateContent xmlns:mc="http://schemas.openxmlformats.org/markup-compatibility/2006" xmlns:a14="http://schemas.microsoft.com/office/drawing/2010/main">
      <mc:Choice Requires="a14">
        <xdr:graphicFrame macro="">
          <xdr:nvGraphicFramePr>
            <xdr:cNvPr id="3" name="Subfamily ML">
              <a:extLst>
                <a:ext uri="{FF2B5EF4-FFF2-40B4-BE49-F238E27FC236}">
                  <a16:creationId xmlns:a16="http://schemas.microsoft.com/office/drawing/2014/main" id="{3B1A8496-75EC-C3CD-1E3A-0185277B781B}"/>
                </a:ext>
              </a:extLst>
            </xdr:cNvPr>
            <xdr:cNvGraphicFramePr/>
          </xdr:nvGraphicFramePr>
          <xdr:xfrm>
            <a:off x="0" y="0"/>
            <a:ext cx="0" cy="0"/>
          </xdr:xfrm>
          <a:graphic>
            <a:graphicData uri="http://schemas.microsoft.com/office/drawing/2010/slicer">
              <sle:slicer xmlns:sle="http://schemas.microsoft.com/office/drawing/2010/slicer" name="Subfamily ML"/>
            </a:graphicData>
          </a:graphic>
        </xdr:graphicFrame>
      </mc:Choice>
      <mc:Fallback xmlns="">
        <xdr:sp macro="" textlink="">
          <xdr:nvSpPr>
            <xdr:cNvPr id="0" name=""/>
            <xdr:cNvSpPr>
              <a:spLocks noTextEdit="1"/>
            </xdr:cNvSpPr>
          </xdr:nvSpPr>
          <xdr:spPr>
            <a:xfrm>
              <a:off x="11274799" y="6970058"/>
              <a:ext cx="3025588"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476250</xdr:colOff>
      <xdr:row>0</xdr:row>
      <xdr:rowOff>85726</xdr:rowOff>
    </xdr:from>
    <xdr:to>
      <xdr:col>15</xdr:col>
      <xdr:colOff>476250</xdr:colOff>
      <xdr:row>7</xdr:row>
      <xdr:rowOff>9526</xdr:rowOff>
    </xdr:to>
    <mc:AlternateContent xmlns:mc="http://schemas.openxmlformats.org/markup-compatibility/2006" xmlns:a14="http://schemas.microsoft.com/office/drawing/2010/main">
      <mc:Choice Requires="a14">
        <xdr:graphicFrame macro="">
          <xdr:nvGraphicFramePr>
            <xdr:cNvPr id="4" name="Status">
              <a:extLst>
                <a:ext uri="{FF2B5EF4-FFF2-40B4-BE49-F238E27FC236}">
                  <a16:creationId xmlns:a16="http://schemas.microsoft.com/office/drawing/2014/main" id="{7C1AE3DB-7EEC-8958-586B-5FE5F1A94212}"/>
                </a:ext>
              </a:extLst>
            </xdr:cNvPr>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15660221" y="85726"/>
              <a:ext cx="1815353" cy="12573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381000</xdr:colOff>
      <xdr:row>20</xdr:row>
      <xdr:rowOff>66675</xdr:rowOff>
    </xdr:from>
    <xdr:to>
      <xdr:col>8</xdr:col>
      <xdr:colOff>380999</xdr:colOff>
      <xdr:row>33</xdr:row>
      <xdr:rowOff>114300</xdr:rowOff>
    </xdr:to>
    <mc:AlternateContent xmlns:mc="http://schemas.openxmlformats.org/markup-compatibility/2006" xmlns:a14="http://schemas.microsoft.com/office/drawing/2010/main">
      <mc:Choice Requires="a14">
        <xdr:graphicFrame macro="">
          <xdr:nvGraphicFramePr>
            <xdr:cNvPr id="6" name="Brand">
              <a:extLst>
                <a:ext uri="{FF2B5EF4-FFF2-40B4-BE49-F238E27FC236}">
                  <a16:creationId xmlns:a16="http://schemas.microsoft.com/office/drawing/2014/main" id="{68E9045C-8DE6-E5FF-96A3-F7CB914DF811}"/>
                </a:ext>
              </a:extLst>
            </xdr:cNvPr>
            <xdr:cNvGraphicFramePr/>
          </xdr:nvGraphicFramePr>
          <xdr:xfrm>
            <a:off x="0" y="0"/>
            <a:ext cx="0" cy="0"/>
          </xdr:xfrm>
          <a:graphic>
            <a:graphicData uri="http://schemas.microsoft.com/office/drawing/2010/slicer">
              <sle:slicer xmlns:sle="http://schemas.microsoft.com/office/drawing/2010/slicer" name="Brand"/>
            </a:graphicData>
          </a:graphic>
        </xdr:graphicFrame>
      </mc:Choice>
      <mc:Fallback xmlns="">
        <xdr:sp macro="" textlink="">
          <xdr:nvSpPr>
            <xdr:cNvPr id="0" name=""/>
            <xdr:cNvSpPr>
              <a:spLocks noTextEdit="1"/>
            </xdr:cNvSpPr>
          </xdr:nvSpPr>
          <xdr:spPr>
            <a:xfrm>
              <a:off x="11329147" y="3876675"/>
              <a:ext cx="1815352"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381000</xdr:colOff>
      <xdr:row>0</xdr:row>
      <xdr:rowOff>123825</xdr:rowOff>
    </xdr:from>
    <xdr:to>
      <xdr:col>8</xdr:col>
      <xdr:colOff>380999</xdr:colOff>
      <xdr:row>19</xdr:row>
      <xdr:rowOff>161925</xdr:rowOff>
    </xdr:to>
    <mc:AlternateContent xmlns:mc="http://schemas.openxmlformats.org/markup-compatibility/2006" xmlns:a14="http://schemas.microsoft.com/office/drawing/2010/main">
      <mc:Choice Requires="a14">
        <xdr:graphicFrame macro="">
          <xdr:nvGraphicFramePr>
            <xdr:cNvPr id="7" name="Type">
              <a:extLst>
                <a:ext uri="{FF2B5EF4-FFF2-40B4-BE49-F238E27FC236}">
                  <a16:creationId xmlns:a16="http://schemas.microsoft.com/office/drawing/2014/main" id="{6B342E16-081F-692E-5A90-5E52E3674337}"/>
                </a:ext>
              </a:extLst>
            </xdr:cNvPr>
            <xdr:cNvGraphicFramePr/>
          </xdr:nvGraphicFramePr>
          <xdr:xfrm>
            <a:off x="0" y="0"/>
            <a:ext cx="0" cy="0"/>
          </xdr:xfrm>
          <a:graphic>
            <a:graphicData uri="http://schemas.microsoft.com/office/drawing/2010/slicer">
              <sle:slicer xmlns:sle="http://schemas.microsoft.com/office/drawing/2010/slicer" name="Type"/>
            </a:graphicData>
          </a:graphic>
        </xdr:graphicFrame>
      </mc:Choice>
      <mc:Fallback xmlns="">
        <xdr:sp macro="" textlink="">
          <xdr:nvSpPr>
            <xdr:cNvPr id="0" name=""/>
            <xdr:cNvSpPr>
              <a:spLocks noTextEdit="1"/>
            </xdr:cNvSpPr>
          </xdr:nvSpPr>
          <xdr:spPr>
            <a:xfrm>
              <a:off x="11329147" y="123825"/>
              <a:ext cx="1815352" cy="36576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12</xdr:col>
      <xdr:colOff>503144</xdr:colOff>
      <xdr:row>7</xdr:row>
      <xdr:rowOff>177053</xdr:rowOff>
    </xdr:from>
    <xdr:to>
      <xdr:col>15</xdr:col>
      <xdr:colOff>515470</xdr:colOff>
      <xdr:row>27</xdr:row>
      <xdr:rowOff>156883</xdr:rowOff>
    </xdr:to>
    <mc:AlternateContent xmlns:mc="http://schemas.openxmlformats.org/markup-compatibility/2006" xmlns:a14="http://schemas.microsoft.com/office/drawing/2010/main">
      <mc:Choice Requires="a14">
        <xdr:graphicFrame macro="">
          <xdr:nvGraphicFramePr>
            <xdr:cNvPr id="5" name="Exclusive">
              <a:extLst>
                <a:ext uri="{FF2B5EF4-FFF2-40B4-BE49-F238E27FC236}">
                  <a16:creationId xmlns:a16="http://schemas.microsoft.com/office/drawing/2014/main" id="{CF6BAF0F-19F7-21F0-EA3A-97BD9CDD7EF2}"/>
                </a:ext>
              </a:extLst>
            </xdr:cNvPr>
            <xdr:cNvGraphicFramePr/>
          </xdr:nvGraphicFramePr>
          <xdr:xfrm>
            <a:off x="0" y="0"/>
            <a:ext cx="0" cy="0"/>
          </xdr:xfrm>
          <a:graphic>
            <a:graphicData uri="http://schemas.microsoft.com/office/drawing/2010/slicer">
              <sle:slicer xmlns:sle="http://schemas.microsoft.com/office/drawing/2010/slicer" name="Exclusive"/>
            </a:graphicData>
          </a:graphic>
        </xdr:graphicFrame>
      </mc:Choice>
      <mc:Fallback xmlns="">
        <xdr:sp macro="" textlink="">
          <xdr:nvSpPr>
            <xdr:cNvPr id="0" name=""/>
            <xdr:cNvSpPr>
              <a:spLocks noTextEdit="1"/>
            </xdr:cNvSpPr>
          </xdr:nvSpPr>
          <xdr:spPr>
            <a:xfrm>
              <a:off x="15687115" y="1510553"/>
              <a:ext cx="1827679" cy="378983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Sales\Customers\00%20-%20Aftermarket%20Price%20List\2026\Master%20with%20formulas\2026_XSPriceList_Master%20V12%20-%20All%20Data%20and%20formula.xlsx" TargetMode="External"/><Relationship Id="rId1" Type="http://schemas.openxmlformats.org/officeDocument/2006/relationships/externalLinkPath" Target="file:///M:\Sales\Customers\00%20-%20Aftermarket%20Price%20List\2026\Master%20with%20formulas\2026_XSPriceList_Master%20V12%20-%20All%20Data%20and%20formula.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rketing/Product%20Costing/2024/Pricing%20Lodgic/Markup%20Tool%20V1%20New%20Products%2012.9.24.xlsx" TargetMode="External"/><Relationship Id="rId2" Type="http://schemas.openxmlformats.org/officeDocument/2006/relationships/externalLinkPath" Target="file:///\\10.1.1.13\xs\Marketing\Product%20Costing\2024\Pricing%20Lodgic\Markup%20Tool%20V1%20New%20Products%2012.9.24.xlsx" TargetMode="External"/><Relationship Id="rId1" Type="http://schemas.openxmlformats.org/officeDocument/2006/relationships/externalLinkPath" Target="/Marketing/Product%20Costing/2024/Pricing%20Lodgic/Markup%20Tool%20V1%20New%20Products%2012.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KU Pivot"/>
      <sheetName val="FINISHED GOODS"/>
      <sheetName val="Kit to Family"/>
      <sheetName val="Sheet1"/>
      <sheetName val="COGS"/>
      <sheetName val="TopKits"/>
    </sheetNames>
    <sheetDataSet>
      <sheetData sheetId="0"/>
      <sheetData sheetId="1"/>
      <sheetData sheetId="2">
        <row r="1">
          <cell r="A1" t="str">
            <v>ItemNumber</v>
          </cell>
          <cell r="G1" t="str">
            <v>Height</v>
          </cell>
        </row>
        <row r="2">
          <cell r="A2" t="str">
            <v>AH-0002-5</v>
          </cell>
          <cell r="G2" t="str">
            <v>Std</v>
          </cell>
        </row>
        <row r="3">
          <cell r="A3" t="str">
            <v>AK-2001-6</v>
          </cell>
          <cell r="G3" t="str">
            <v>Front Tritium</v>
          </cell>
        </row>
        <row r="4">
          <cell r="A4" t="str">
            <v>AK-2002-3</v>
          </cell>
          <cell r="G4" t="str">
            <v>Front Tritium</v>
          </cell>
        </row>
        <row r="5">
          <cell r="A5" t="str">
            <v>AK-2002-4</v>
          </cell>
          <cell r="G5" t="str">
            <v>Front Tritium</v>
          </cell>
        </row>
        <row r="6">
          <cell r="A6" t="str">
            <v>AK-2003-1</v>
          </cell>
          <cell r="G6" t="str">
            <v>Rear Paint</v>
          </cell>
        </row>
        <row r="7">
          <cell r="A7" t="str">
            <v>AK-2003-2</v>
          </cell>
          <cell r="G7" t="str">
            <v>Rear Tritium</v>
          </cell>
        </row>
        <row r="8">
          <cell r="A8" t="str">
            <v>AK-3003-3</v>
          </cell>
          <cell r="G8" t="str">
            <v>Rear / Front Tritium</v>
          </cell>
        </row>
        <row r="9">
          <cell r="A9" t="str">
            <v>AK-3003-4</v>
          </cell>
          <cell r="G9" t="str">
            <v>Rear / Front Tritium</v>
          </cell>
        </row>
        <row r="10">
          <cell r="A10" t="str">
            <v>AK-3003-5</v>
          </cell>
          <cell r="G10" t="str">
            <v>Rear / Front Full Tritium</v>
          </cell>
        </row>
        <row r="11">
          <cell r="A11" t="str">
            <v>AK-3003-6</v>
          </cell>
          <cell r="G11" t="str">
            <v>Rear / Front Full Tritium</v>
          </cell>
        </row>
        <row r="12">
          <cell r="A12" t="str">
            <v>AR-0001-2</v>
          </cell>
          <cell r="G12" t="str">
            <v>Std</v>
          </cell>
        </row>
        <row r="13">
          <cell r="A13" t="str">
            <v>AR-0002-4</v>
          </cell>
          <cell r="G13" t="str">
            <v>Rear / Front Tritium</v>
          </cell>
        </row>
        <row r="14">
          <cell r="A14" t="str">
            <v>AR-0002-9</v>
          </cell>
          <cell r="G14" t="str">
            <v>Rear / Front Tritium</v>
          </cell>
        </row>
        <row r="15">
          <cell r="A15" t="str">
            <v>AR-0004-8</v>
          </cell>
          <cell r="G15" t="str">
            <v>Rear / Front Tritium</v>
          </cell>
        </row>
        <row r="16">
          <cell r="A16" t="str">
            <v>AR-0004-9</v>
          </cell>
          <cell r="G16" t="str">
            <v>Rear / Front Tritium</v>
          </cell>
        </row>
        <row r="17">
          <cell r="A17" t="str">
            <v>AR-0005-7</v>
          </cell>
          <cell r="G17" t="str">
            <v>Rear / Front Tritium</v>
          </cell>
        </row>
        <row r="18">
          <cell r="A18" t="str">
            <v>AR-0007-3</v>
          </cell>
          <cell r="G18" t="str">
            <v>DISCO</v>
          </cell>
        </row>
        <row r="19">
          <cell r="A19" t="str">
            <v>AR-0007-4</v>
          </cell>
          <cell r="G19" t="str">
            <v>DISCO</v>
          </cell>
        </row>
        <row r="20">
          <cell r="A20" t="str">
            <v>AR-0007-5</v>
          </cell>
          <cell r="G20" t="str">
            <v>DISCO</v>
          </cell>
        </row>
        <row r="21">
          <cell r="A21" t="str">
            <v>AR-0007-6</v>
          </cell>
          <cell r="G21" t="str">
            <v>DISCO</v>
          </cell>
        </row>
        <row r="22">
          <cell r="A22" t="str">
            <v>AR-0008-1N</v>
          </cell>
          <cell r="G22" t="str">
            <v>Rear / Front Non-Tritium</v>
          </cell>
        </row>
        <row r="23">
          <cell r="A23" t="str">
            <v>AR-2001-3</v>
          </cell>
          <cell r="G23" t="str">
            <v>Front Tritium</v>
          </cell>
        </row>
        <row r="24">
          <cell r="A24" t="str">
            <v>AR-2001-4</v>
          </cell>
          <cell r="G24" t="str">
            <v>Front Tritium</v>
          </cell>
        </row>
        <row r="25">
          <cell r="A25" t="str">
            <v>AR-2001-6</v>
          </cell>
          <cell r="G25" t="str">
            <v>Front Tritium</v>
          </cell>
        </row>
        <row r="26">
          <cell r="A26" t="str">
            <v>AR-2002-9</v>
          </cell>
          <cell r="G26" t="str">
            <v>Std</v>
          </cell>
        </row>
        <row r="27">
          <cell r="A27" t="str">
            <v>AR-2003-9</v>
          </cell>
          <cell r="G27" t="str">
            <v>Rear Tritium</v>
          </cell>
        </row>
        <row r="28">
          <cell r="A28" t="str">
            <v>AR-2004-9</v>
          </cell>
          <cell r="G28" t="str">
            <v>Std</v>
          </cell>
        </row>
        <row r="29">
          <cell r="A29" t="str">
            <v>AR-2005-9</v>
          </cell>
          <cell r="G29" t="str">
            <v>Std</v>
          </cell>
        </row>
        <row r="30">
          <cell r="A30" t="str">
            <v>AR-2006-3</v>
          </cell>
          <cell r="G30" t="str">
            <v>DISCO</v>
          </cell>
        </row>
        <row r="31">
          <cell r="A31" t="str">
            <v>AR-2008-1</v>
          </cell>
          <cell r="G31" t="str">
            <v>Std</v>
          </cell>
        </row>
        <row r="32">
          <cell r="A32" t="str">
            <v>AR-2009-2</v>
          </cell>
          <cell r="G32" t="str">
            <v>Std</v>
          </cell>
        </row>
        <row r="33">
          <cell r="A33" t="str">
            <v>AR-2012-8</v>
          </cell>
          <cell r="G33" t="str">
            <v>Std</v>
          </cell>
        </row>
        <row r="34">
          <cell r="A34" t="str">
            <v>AR-2013-7</v>
          </cell>
          <cell r="G34" t="str">
            <v>Flip Up Front Tritium</v>
          </cell>
        </row>
        <row r="35">
          <cell r="A35" t="str">
            <v>AR-2014-8</v>
          </cell>
          <cell r="G35" t="str">
            <v>Flip Up Rear</v>
          </cell>
        </row>
        <row r="36">
          <cell r="A36" t="str">
            <v>AR-3001-7</v>
          </cell>
          <cell r="G36" t="str">
            <v>Rear Tritium</v>
          </cell>
        </row>
        <row r="37">
          <cell r="A37" t="str">
            <v>AR-7000AB-1</v>
          </cell>
          <cell r="G37" t="str">
            <v>Std</v>
          </cell>
        </row>
        <row r="38">
          <cell r="A38" t="str">
            <v>AR-7000AB-2</v>
          </cell>
          <cell r="G38" t="str">
            <v>Std</v>
          </cell>
        </row>
        <row r="39">
          <cell r="A39" t="str">
            <v>AR-7001BG-1</v>
          </cell>
          <cell r="G39" t="str">
            <v>Std</v>
          </cell>
        </row>
        <row r="40">
          <cell r="A40" t="str">
            <v>BE-0001S-5</v>
          </cell>
          <cell r="G40" t="str">
            <v>Std</v>
          </cell>
        </row>
        <row r="41">
          <cell r="A41" t="str">
            <v>BE-0001S-6</v>
          </cell>
          <cell r="G41" t="str">
            <v>Std</v>
          </cell>
        </row>
        <row r="42">
          <cell r="A42" t="str">
            <v>BE-0002P-3</v>
          </cell>
          <cell r="G42" t="str">
            <v>Std</v>
          </cell>
        </row>
        <row r="43">
          <cell r="A43" t="str">
            <v>BE-0002P-4</v>
          </cell>
          <cell r="G43" t="str">
            <v>Std</v>
          </cell>
        </row>
        <row r="44">
          <cell r="A44" t="str">
            <v>BE-0003S-5</v>
          </cell>
          <cell r="G44" t="str">
            <v>Std</v>
          </cell>
        </row>
        <row r="45">
          <cell r="A45" t="str">
            <v>BE-0003S-6</v>
          </cell>
          <cell r="G45" t="str">
            <v>Std</v>
          </cell>
        </row>
        <row r="46">
          <cell r="A46" t="str">
            <v>BE-0005S-3</v>
          </cell>
          <cell r="G46" t="str">
            <v>Std</v>
          </cell>
        </row>
        <row r="47">
          <cell r="A47" t="str">
            <v>BE-0007S-5</v>
          </cell>
          <cell r="G47" t="str">
            <v>Std</v>
          </cell>
        </row>
        <row r="48">
          <cell r="A48" t="str">
            <v>BE-0007S-6</v>
          </cell>
          <cell r="G48" t="str">
            <v>Std</v>
          </cell>
        </row>
        <row r="49">
          <cell r="A49" t="str">
            <v>BE-0008S-5</v>
          </cell>
          <cell r="G49" t="str">
            <v>Std</v>
          </cell>
        </row>
        <row r="50">
          <cell r="A50" t="str">
            <v>BE-0008S-6</v>
          </cell>
          <cell r="G50" t="str">
            <v>Std</v>
          </cell>
        </row>
        <row r="51">
          <cell r="A51" t="str">
            <v>BE-0009S-3</v>
          </cell>
          <cell r="G51" t="str">
            <v>Std</v>
          </cell>
        </row>
        <row r="52">
          <cell r="A52" t="str">
            <v>BE-0010S-3</v>
          </cell>
          <cell r="G52" t="str">
            <v>Std</v>
          </cell>
        </row>
        <row r="53">
          <cell r="A53" t="str">
            <v>BE-0011S-3</v>
          </cell>
          <cell r="G53" t="str">
            <v>Std</v>
          </cell>
        </row>
        <row r="54">
          <cell r="A54" t="str">
            <v>BE-0011S-4</v>
          </cell>
          <cell r="G54" t="str">
            <v>Std</v>
          </cell>
        </row>
        <row r="55">
          <cell r="A55" t="str">
            <v>BE-F012P-5</v>
          </cell>
          <cell r="G55" t="str">
            <v>Std</v>
          </cell>
        </row>
        <row r="56">
          <cell r="A56" t="str">
            <v>BR-0001S-5</v>
          </cell>
          <cell r="G56" t="str">
            <v>Std</v>
          </cell>
        </row>
        <row r="57">
          <cell r="A57" t="str">
            <v>BR-0001S-6</v>
          </cell>
          <cell r="G57" t="str">
            <v>Std</v>
          </cell>
        </row>
        <row r="58">
          <cell r="A58" t="str">
            <v>BR-0003-5</v>
          </cell>
          <cell r="G58" t="str">
            <v>Std</v>
          </cell>
        </row>
        <row r="59">
          <cell r="A59" t="str">
            <v>BR-0006-5</v>
          </cell>
          <cell r="G59" t="str">
            <v>Std</v>
          </cell>
        </row>
        <row r="60">
          <cell r="A60" t="str">
            <v>BR-0007-5</v>
          </cell>
          <cell r="G60" t="str">
            <v>Std</v>
          </cell>
        </row>
        <row r="61">
          <cell r="A61" t="str">
            <v>BS-0001S-3</v>
          </cell>
          <cell r="G61" t="str">
            <v>Std</v>
          </cell>
        </row>
        <row r="62">
          <cell r="A62" t="str">
            <v>BS-0001S-5</v>
          </cell>
          <cell r="G62" t="str">
            <v>Std</v>
          </cell>
        </row>
        <row r="63">
          <cell r="A63" t="str">
            <v>BS-0001S-6</v>
          </cell>
          <cell r="G63" t="str">
            <v>Std</v>
          </cell>
        </row>
        <row r="64">
          <cell r="A64" t="str">
            <v>CK-0001S-5</v>
          </cell>
          <cell r="G64" t="str">
            <v>Std</v>
          </cell>
        </row>
        <row r="65">
          <cell r="A65" t="str">
            <v>CK-0001S-6</v>
          </cell>
          <cell r="G65" t="str">
            <v>Std</v>
          </cell>
        </row>
        <row r="66">
          <cell r="A66" t="str">
            <v>CM-0001S-6</v>
          </cell>
          <cell r="G66" t="str">
            <v>Std</v>
          </cell>
        </row>
        <row r="67">
          <cell r="A67" t="str">
            <v>CM-0003S-5</v>
          </cell>
          <cell r="G67" t="str">
            <v>Std</v>
          </cell>
        </row>
        <row r="68">
          <cell r="A68" t="str">
            <v>CM-0007S-5</v>
          </cell>
          <cell r="G68" t="str">
            <v>Std</v>
          </cell>
        </row>
        <row r="69">
          <cell r="A69" t="str">
            <v>CM-0009S-5</v>
          </cell>
          <cell r="G69" t="str">
            <v>Std</v>
          </cell>
        </row>
        <row r="70">
          <cell r="A70" t="str">
            <v>CM-0011P-5</v>
          </cell>
          <cell r="G70" t="str">
            <v>Std</v>
          </cell>
        </row>
        <row r="71">
          <cell r="A71" t="str">
            <v>CM-0011P-6</v>
          </cell>
          <cell r="G71" t="str">
            <v>Std</v>
          </cell>
        </row>
        <row r="72">
          <cell r="A72" t="str">
            <v>CM-0012P-5</v>
          </cell>
          <cell r="G72" t="str">
            <v>Std</v>
          </cell>
        </row>
        <row r="73">
          <cell r="A73" t="str">
            <v>CM-0012P-6</v>
          </cell>
          <cell r="G73" t="str">
            <v>Std</v>
          </cell>
        </row>
        <row r="74">
          <cell r="A74" t="str">
            <v>CX-0002P-1</v>
          </cell>
          <cell r="G74" t="str">
            <v>Std</v>
          </cell>
        </row>
        <row r="75">
          <cell r="A75" t="str">
            <v>CZ-0002S-5</v>
          </cell>
          <cell r="G75" t="str">
            <v>Std</v>
          </cell>
        </row>
        <row r="76">
          <cell r="A76" t="str">
            <v>CZ-0002S-6</v>
          </cell>
          <cell r="G76" t="str">
            <v>Std</v>
          </cell>
        </row>
        <row r="77">
          <cell r="A77" t="str">
            <v>CZ-0003S-5</v>
          </cell>
          <cell r="G77" t="str">
            <v>Std</v>
          </cell>
        </row>
        <row r="78">
          <cell r="A78" t="str">
            <v>CZ-0003S-6</v>
          </cell>
          <cell r="G78" t="str">
            <v>Std</v>
          </cell>
        </row>
        <row r="79">
          <cell r="A79" t="str">
            <v>CZ-0004S-5</v>
          </cell>
          <cell r="G79" t="str">
            <v>Std</v>
          </cell>
        </row>
        <row r="80">
          <cell r="A80" t="str">
            <v>CZ-0004S-6</v>
          </cell>
          <cell r="G80" t="str">
            <v>Std</v>
          </cell>
        </row>
        <row r="81">
          <cell r="A81" t="str">
            <v>CZ-0005S-5</v>
          </cell>
          <cell r="G81" t="str">
            <v>Std</v>
          </cell>
        </row>
        <row r="82">
          <cell r="A82" t="str">
            <v>CZ-0006S-5</v>
          </cell>
          <cell r="G82" t="str">
            <v>Std</v>
          </cell>
        </row>
        <row r="83">
          <cell r="A83" t="str">
            <v>CZ-0006S-6</v>
          </cell>
          <cell r="G83" t="str">
            <v>Std</v>
          </cell>
        </row>
        <row r="84">
          <cell r="A84" t="str">
            <v>CZ-0007S-5</v>
          </cell>
          <cell r="G84" t="str">
            <v>Std</v>
          </cell>
        </row>
        <row r="85">
          <cell r="A85" t="str">
            <v>CZ-0007S-6</v>
          </cell>
          <cell r="G85" t="str">
            <v>Std</v>
          </cell>
        </row>
        <row r="86">
          <cell r="A86" t="str">
            <v>CZ-0008S-5</v>
          </cell>
          <cell r="G86" t="str">
            <v>Std</v>
          </cell>
        </row>
        <row r="87">
          <cell r="A87" t="str">
            <v>CZ-0008S-6</v>
          </cell>
          <cell r="G87" t="str">
            <v>Std</v>
          </cell>
        </row>
        <row r="88">
          <cell r="A88" t="str">
            <v>CZ-0010S-5N</v>
          </cell>
          <cell r="G88" t="str">
            <v>Std</v>
          </cell>
        </row>
        <row r="89">
          <cell r="A89" t="str">
            <v>CZ-0010S-5Y</v>
          </cell>
          <cell r="G89" t="str">
            <v>Std</v>
          </cell>
        </row>
        <row r="90">
          <cell r="A90" t="str">
            <v>CZ-0011S-5N</v>
          </cell>
          <cell r="G90" t="str">
            <v>Std</v>
          </cell>
        </row>
        <row r="91">
          <cell r="A91" t="str">
            <v>CZ-0011S-5Y</v>
          </cell>
          <cell r="G91" t="str">
            <v>Std</v>
          </cell>
        </row>
        <row r="92">
          <cell r="A92" t="str">
            <v>CZ-F009S-5</v>
          </cell>
          <cell r="G92" t="str">
            <v>Std</v>
          </cell>
        </row>
        <row r="93">
          <cell r="A93" t="str">
            <v>DVTL-MG</v>
          </cell>
          <cell r="G93" t="str">
            <v>Std</v>
          </cell>
        </row>
        <row r="94">
          <cell r="A94" t="str">
            <v>FN-0001P-3</v>
          </cell>
          <cell r="G94" t="str">
            <v>Std</v>
          </cell>
        </row>
        <row r="95">
          <cell r="A95" t="str">
            <v>FN-0001P-4</v>
          </cell>
          <cell r="G95" t="str">
            <v>Std</v>
          </cell>
        </row>
        <row r="96">
          <cell r="A96" t="str">
            <v>FN-0002P-3</v>
          </cell>
          <cell r="G96" t="str">
            <v>Std</v>
          </cell>
        </row>
        <row r="97">
          <cell r="A97" t="str">
            <v>FN-0002P-4</v>
          </cell>
          <cell r="G97" t="str">
            <v>Std</v>
          </cell>
        </row>
        <row r="98">
          <cell r="A98" t="str">
            <v>GA-0000T-1</v>
          </cell>
          <cell r="G98" t="str">
            <v>Std</v>
          </cell>
        </row>
        <row r="99">
          <cell r="A99" t="str">
            <v>GA-0001T-1</v>
          </cell>
          <cell r="G99" t="str">
            <v>Std</v>
          </cell>
        </row>
        <row r="100">
          <cell r="A100" t="str">
            <v>GA-0002T-1</v>
          </cell>
          <cell r="G100" t="str">
            <v>Std</v>
          </cell>
        </row>
        <row r="101">
          <cell r="A101" t="str">
            <v>GA-0003T-1</v>
          </cell>
          <cell r="G101" t="str">
            <v>Supp</v>
          </cell>
        </row>
        <row r="102">
          <cell r="A102" t="str">
            <v>GA-0004T-1</v>
          </cell>
          <cell r="G102" t="str">
            <v>Std</v>
          </cell>
        </row>
        <row r="103">
          <cell r="A103" t="str">
            <v>GA-0005T-1</v>
          </cell>
          <cell r="G103" t="str">
            <v>Std</v>
          </cell>
        </row>
        <row r="104">
          <cell r="A104" t="str">
            <v>GL-0001S-1</v>
          </cell>
          <cell r="G104" t="str">
            <v>Std</v>
          </cell>
        </row>
        <row r="105">
          <cell r="A105" t="str">
            <v>GL-0001S-2</v>
          </cell>
          <cell r="G105" t="str">
            <v>Std</v>
          </cell>
        </row>
        <row r="106">
          <cell r="A106" t="str">
            <v>GL-0001S-3</v>
          </cell>
          <cell r="G106" t="str">
            <v>Std</v>
          </cell>
        </row>
        <row r="107">
          <cell r="A107" t="str">
            <v>GL-0001S-4</v>
          </cell>
          <cell r="G107" t="str">
            <v>Std</v>
          </cell>
        </row>
        <row r="108">
          <cell r="A108" t="str">
            <v>GL-0001S-5</v>
          </cell>
          <cell r="G108" t="str">
            <v>Std</v>
          </cell>
        </row>
        <row r="109">
          <cell r="A109" t="str">
            <v>GL-0001S-6</v>
          </cell>
          <cell r="G109" t="str">
            <v>Std</v>
          </cell>
        </row>
        <row r="110">
          <cell r="A110" t="str">
            <v>GL-0002S-2</v>
          </cell>
          <cell r="G110" t="str">
            <v>Std</v>
          </cell>
        </row>
        <row r="111">
          <cell r="A111" t="str">
            <v>GL-0002S-3</v>
          </cell>
          <cell r="G111" t="str">
            <v>Std</v>
          </cell>
        </row>
        <row r="112">
          <cell r="A112" t="str">
            <v>GL-0002S-4</v>
          </cell>
          <cell r="G112" t="str">
            <v>Std</v>
          </cell>
        </row>
        <row r="113">
          <cell r="A113" t="str">
            <v>GL-0002S-5</v>
          </cell>
          <cell r="G113" t="str">
            <v>Std</v>
          </cell>
        </row>
        <row r="114">
          <cell r="A114" t="str">
            <v>GL-0002S-6</v>
          </cell>
          <cell r="G114" t="str">
            <v>Std</v>
          </cell>
        </row>
        <row r="115">
          <cell r="A115" t="str">
            <v>GL-0003S-2</v>
          </cell>
          <cell r="G115" t="str">
            <v>Std</v>
          </cell>
        </row>
        <row r="116">
          <cell r="A116" t="str">
            <v>GL-0003S-3</v>
          </cell>
          <cell r="G116" t="str">
            <v>Std</v>
          </cell>
        </row>
        <row r="117">
          <cell r="A117" t="str">
            <v>GL-0003S-4</v>
          </cell>
          <cell r="G117" t="str">
            <v>Std</v>
          </cell>
        </row>
        <row r="118">
          <cell r="A118" t="str">
            <v>GL-0003S-5</v>
          </cell>
          <cell r="G118" t="str">
            <v>Std</v>
          </cell>
        </row>
        <row r="119">
          <cell r="A119" t="str">
            <v>GL-0003S-6</v>
          </cell>
          <cell r="G119" t="str">
            <v>Std</v>
          </cell>
        </row>
        <row r="120">
          <cell r="A120" t="str">
            <v>GL-0004S-1</v>
          </cell>
          <cell r="G120" t="str">
            <v>Supp</v>
          </cell>
        </row>
        <row r="121">
          <cell r="A121" t="str">
            <v>GL-0004S-2</v>
          </cell>
          <cell r="G121" t="str">
            <v>Supp</v>
          </cell>
        </row>
        <row r="122">
          <cell r="A122" t="str">
            <v>GL-0004S-3</v>
          </cell>
          <cell r="G122" t="str">
            <v>Supp</v>
          </cell>
        </row>
        <row r="123">
          <cell r="A123" t="str">
            <v>GL-0004S-4</v>
          </cell>
          <cell r="G123" t="str">
            <v>Supp</v>
          </cell>
        </row>
        <row r="124">
          <cell r="A124" t="str">
            <v>GL-0004S-5</v>
          </cell>
          <cell r="G124" t="str">
            <v>Supp</v>
          </cell>
        </row>
        <row r="125">
          <cell r="A125" t="str">
            <v>GL-0004S-6</v>
          </cell>
          <cell r="G125" t="str">
            <v>Supp</v>
          </cell>
        </row>
        <row r="126">
          <cell r="A126" t="str">
            <v>GL-0005S-1</v>
          </cell>
          <cell r="G126" t="str">
            <v>Std</v>
          </cell>
        </row>
        <row r="127">
          <cell r="A127" t="str">
            <v>GL-0005S-3</v>
          </cell>
          <cell r="G127" t="str">
            <v>Supp</v>
          </cell>
        </row>
        <row r="128">
          <cell r="A128" t="str">
            <v>GL-0005S-4</v>
          </cell>
          <cell r="G128" t="str">
            <v>Supp</v>
          </cell>
        </row>
        <row r="129">
          <cell r="A129" t="str">
            <v>GL-0005S-5</v>
          </cell>
          <cell r="G129" t="str">
            <v>Supp</v>
          </cell>
        </row>
        <row r="130">
          <cell r="A130" t="str">
            <v>GL-0005S-6</v>
          </cell>
          <cell r="G130" t="str">
            <v>Supp</v>
          </cell>
        </row>
        <row r="131">
          <cell r="A131" t="str">
            <v>GL-0009S-5N</v>
          </cell>
          <cell r="G131" t="str">
            <v>Std</v>
          </cell>
        </row>
        <row r="132">
          <cell r="A132" t="str">
            <v>GL-0009S-5Y</v>
          </cell>
          <cell r="G132" t="str">
            <v>Std</v>
          </cell>
        </row>
        <row r="133">
          <cell r="A133" t="str">
            <v>GL-0010S-5N</v>
          </cell>
          <cell r="G133" t="str">
            <v>Std</v>
          </cell>
        </row>
        <row r="134">
          <cell r="A134" t="str">
            <v>GL-0010S-5Y</v>
          </cell>
          <cell r="G134" t="str">
            <v>Std</v>
          </cell>
        </row>
        <row r="135">
          <cell r="A135" t="str">
            <v>GL-0011S-5N</v>
          </cell>
          <cell r="G135" t="str">
            <v>Std</v>
          </cell>
        </row>
        <row r="136">
          <cell r="A136" t="str">
            <v>GL-0011S-5Y</v>
          </cell>
          <cell r="G136" t="str">
            <v>Std</v>
          </cell>
        </row>
        <row r="137">
          <cell r="A137" t="str">
            <v>GL-F006P-5</v>
          </cell>
          <cell r="G137" t="str">
            <v>Std</v>
          </cell>
        </row>
        <row r="138">
          <cell r="A138" t="str">
            <v>GL-F007P-5</v>
          </cell>
          <cell r="G138" t="str">
            <v>Std</v>
          </cell>
        </row>
        <row r="139">
          <cell r="A139" t="str">
            <v>GL-F008P-5</v>
          </cell>
          <cell r="G139" t="str">
            <v>Std</v>
          </cell>
        </row>
        <row r="140">
          <cell r="A140" t="str">
            <v>GL-R012P-6G</v>
          </cell>
          <cell r="G140" t="str">
            <v>Std</v>
          </cell>
        </row>
        <row r="141">
          <cell r="A141" t="str">
            <v>GL-R012P-6G-BULK</v>
          </cell>
          <cell r="G141" t="str">
            <v>Std</v>
          </cell>
        </row>
        <row r="142">
          <cell r="A142" t="str">
            <v>GL-R012P-6N</v>
          </cell>
          <cell r="G142" t="str">
            <v>Std</v>
          </cell>
        </row>
        <row r="143">
          <cell r="A143" t="str">
            <v>GL-R012P-6N-BULK</v>
          </cell>
          <cell r="G143" t="str">
            <v>Std</v>
          </cell>
        </row>
        <row r="144">
          <cell r="A144" t="str">
            <v>GL-R013P-6G</v>
          </cell>
          <cell r="G144" t="str">
            <v>Std</v>
          </cell>
        </row>
        <row r="145">
          <cell r="A145" t="str">
            <v>GL-R013P-6G-BULK</v>
          </cell>
          <cell r="G145" t="str">
            <v>Std</v>
          </cell>
        </row>
        <row r="146">
          <cell r="A146" t="str">
            <v>GL-R013P-6N</v>
          </cell>
          <cell r="G146" t="str">
            <v>Std</v>
          </cell>
        </row>
        <row r="147">
          <cell r="A147" t="str">
            <v>GL-R013P-6N-BULK</v>
          </cell>
          <cell r="G147" t="str">
            <v>Std</v>
          </cell>
        </row>
        <row r="148">
          <cell r="A148" t="str">
            <v>GL-R014P-6G</v>
          </cell>
          <cell r="G148" t="str">
            <v>Std</v>
          </cell>
        </row>
        <row r="149">
          <cell r="A149" t="str">
            <v>GL-R014P-6G-BULK</v>
          </cell>
          <cell r="G149" t="str">
            <v>Std</v>
          </cell>
        </row>
        <row r="150">
          <cell r="A150" t="str">
            <v>GL-R014P-6N</v>
          </cell>
          <cell r="G150" t="str">
            <v>Std</v>
          </cell>
        </row>
        <row r="151">
          <cell r="A151" t="str">
            <v>GL-R014P-6N-BULK</v>
          </cell>
          <cell r="G151" t="str">
            <v>Std</v>
          </cell>
        </row>
        <row r="152">
          <cell r="A152" t="str">
            <v>HK-0001S-5</v>
          </cell>
          <cell r="G152" t="str">
            <v>Std</v>
          </cell>
        </row>
        <row r="153">
          <cell r="A153" t="str">
            <v>HK-0001S-6</v>
          </cell>
          <cell r="G153" t="str">
            <v>Std</v>
          </cell>
        </row>
        <row r="154">
          <cell r="A154" t="str">
            <v>HK-0002S-5</v>
          </cell>
          <cell r="G154" t="str">
            <v>Std</v>
          </cell>
        </row>
        <row r="155">
          <cell r="A155" t="str">
            <v>HK-0002S-6</v>
          </cell>
          <cell r="G155" t="str">
            <v>Std</v>
          </cell>
        </row>
        <row r="156">
          <cell r="A156" t="str">
            <v>HK-0003S-5</v>
          </cell>
          <cell r="G156" t="str">
            <v>Std</v>
          </cell>
        </row>
        <row r="157">
          <cell r="A157" t="str">
            <v>HK-0003S-6</v>
          </cell>
          <cell r="G157" t="str">
            <v>Std</v>
          </cell>
        </row>
        <row r="158">
          <cell r="A158" t="str">
            <v>HK-0011S-5</v>
          </cell>
          <cell r="G158" t="str">
            <v>Std</v>
          </cell>
        </row>
        <row r="159">
          <cell r="A159" t="str">
            <v>HK-0011S-6</v>
          </cell>
          <cell r="G159" t="str">
            <v>Std</v>
          </cell>
        </row>
        <row r="160">
          <cell r="A160" t="str">
            <v>HK-0012S-5</v>
          </cell>
          <cell r="G160" t="str">
            <v>Std</v>
          </cell>
        </row>
        <row r="161">
          <cell r="A161" t="str">
            <v>HK-0014S-5</v>
          </cell>
          <cell r="G161" t="str">
            <v>Std</v>
          </cell>
        </row>
        <row r="162">
          <cell r="A162" t="str">
            <v>HK-0014S-6</v>
          </cell>
          <cell r="G162" t="str">
            <v>Std</v>
          </cell>
        </row>
        <row r="163">
          <cell r="A163" t="str">
            <v>HK-1011-3</v>
          </cell>
          <cell r="G163" t="str">
            <v>Std</v>
          </cell>
        </row>
        <row r="164">
          <cell r="A164" t="str">
            <v>HK-1011-4</v>
          </cell>
          <cell r="G164" t="str">
            <v>Rear / Front Tritium</v>
          </cell>
        </row>
        <row r="165">
          <cell r="A165" t="str">
            <v>HK-1012-3</v>
          </cell>
          <cell r="G165" t="str">
            <v>Rear / Front Tritium</v>
          </cell>
        </row>
        <row r="166">
          <cell r="A166" t="str">
            <v>HK-1012-4</v>
          </cell>
          <cell r="G166" t="str">
            <v>Rear / Front Tritium</v>
          </cell>
        </row>
        <row r="167">
          <cell r="A167" t="str">
            <v>HR-0001-5</v>
          </cell>
          <cell r="G167" t="str">
            <v>Std</v>
          </cell>
        </row>
        <row r="168">
          <cell r="A168" t="str">
            <v>KA-0001S-3</v>
          </cell>
          <cell r="G168" t="str">
            <v>Std</v>
          </cell>
        </row>
        <row r="169">
          <cell r="A169" t="str">
            <v>KA-0001S-4</v>
          </cell>
          <cell r="G169" t="str">
            <v>Std</v>
          </cell>
        </row>
        <row r="170">
          <cell r="A170" t="str">
            <v>KA-0001S-5</v>
          </cell>
          <cell r="G170" t="str">
            <v>Std</v>
          </cell>
        </row>
        <row r="171">
          <cell r="A171" t="str">
            <v>KA-0001S-6</v>
          </cell>
          <cell r="G171" t="str">
            <v>Std</v>
          </cell>
        </row>
        <row r="172">
          <cell r="A172" t="str">
            <v>KA-0002S-3</v>
          </cell>
          <cell r="G172" t="str">
            <v>Std</v>
          </cell>
        </row>
        <row r="173">
          <cell r="A173" t="str">
            <v>KA-0002S-5</v>
          </cell>
          <cell r="G173" t="str">
            <v>Std</v>
          </cell>
        </row>
        <row r="174">
          <cell r="A174" t="str">
            <v>KA-0002S-6</v>
          </cell>
          <cell r="G174" t="str">
            <v>Std</v>
          </cell>
        </row>
        <row r="175">
          <cell r="A175" t="str">
            <v>KA-0004S-5</v>
          </cell>
          <cell r="G175" t="str">
            <v>Std</v>
          </cell>
        </row>
        <row r="176">
          <cell r="A176" t="str">
            <v>KA-0005S-3</v>
          </cell>
          <cell r="G176" t="str">
            <v>Std</v>
          </cell>
        </row>
        <row r="177">
          <cell r="A177" t="str">
            <v>KA-0005S-4</v>
          </cell>
          <cell r="G177" t="str">
            <v>Std</v>
          </cell>
        </row>
        <row r="178">
          <cell r="A178" t="str">
            <v>KB-0002S-3</v>
          </cell>
          <cell r="G178" t="str">
            <v>Std</v>
          </cell>
        </row>
        <row r="179">
          <cell r="A179" t="str">
            <v>KB-0002S-4</v>
          </cell>
          <cell r="G179" t="str">
            <v>Std</v>
          </cell>
        </row>
        <row r="180">
          <cell r="A180" t="str">
            <v>KB-0002S-5</v>
          </cell>
          <cell r="G180" t="str">
            <v>Std</v>
          </cell>
        </row>
        <row r="181">
          <cell r="A181" t="str">
            <v>KB-0002S-6</v>
          </cell>
          <cell r="G181" t="str">
            <v>Std</v>
          </cell>
        </row>
        <row r="182">
          <cell r="A182" t="str">
            <v>KB-0003S-3</v>
          </cell>
          <cell r="G182" t="str">
            <v>Std</v>
          </cell>
        </row>
        <row r="183">
          <cell r="A183" t="str">
            <v>KB-0003S-4</v>
          </cell>
          <cell r="G183" t="str">
            <v>Std</v>
          </cell>
        </row>
        <row r="184">
          <cell r="A184" t="str">
            <v>KB-0003S-5</v>
          </cell>
          <cell r="G184" t="str">
            <v>Std</v>
          </cell>
        </row>
        <row r="185">
          <cell r="A185" t="str">
            <v>KB-0003S-6</v>
          </cell>
          <cell r="G185" t="str">
            <v>Std</v>
          </cell>
        </row>
        <row r="186">
          <cell r="A186" t="str">
            <v>KB-0004A-3</v>
          </cell>
          <cell r="G186" t="str">
            <v>Std</v>
          </cell>
        </row>
        <row r="187">
          <cell r="A187" t="str">
            <v>KB-0004A-4</v>
          </cell>
          <cell r="G187" t="str">
            <v>Std</v>
          </cell>
        </row>
        <row r="188">
          <cell r="A188" t="str">
            <v>KB-0004A-5</v>
          </cell>
          <cell r="G188" t="str">
            <v>Std</v>
          </cell>
        </row>
        <row r="189">
          <cell r="A189" t="str">
            <v>KB-0004A-6</v>
          </cell>
          <cell r="G189" t="str">
            <v>Std</v>
          </cell>
        </row>
        <row r="190">
          <cell r="A190" t="str">
            <v>KB-0005S-2</v>
          </cell>
          <cell r="G190" t="str">
            <v>Std</v>
          </cell>
        </row>
        <row r="191">
          <cell r="A191" t="str">
            <v>KB-0005S-3</v>
          </cell>
          <cell r="G191" t="str">
            <v>Std</v>
          </cell>
        </row>
        <row r="192">
          <cell r="A192" t="str">
            <v>KB-0005S-4</v>
          </cell>
          <cell r="G192" t="str">
            <v>Std</v>
          </cell>
        </row>
        <row r="193">
          <cell r="A193" t="str">
            <v>KB-0005S-5</v>
          </cell>
          <cell r="G193" t="str">
            <v>Std</v>
          </cell>
        </row>
        <row r="194">
          <cell r="A194" t="str">
            <v>KB-0005S-6</v>
          </cell>
          <cell r="G194" t="str">
            <v>Std</v>
          </cell>
        </row>
        <row r="195">
          <cell r="A195" t="str">
            <v>KN-0002-5</v>
          </cell>
          <cell r="G195" t="str">
            <v>Std</v>
          </cell>
        </row>
        <row r="196">
          <cell r="A196" t="str">
            <v>KT-0001S-5</v>
          </cell>
          <cell r="G196" t="str">
            <v>Std</v>
          </cell>
        </row>
        <row r="197">
          <cell r="A197" t="str">
            <v>KT-0002S-3</v>
          </cell>
          <cell r="G197" t="str">
            <v>Std</v>
          </cell>
        </row>
        <row r="198">
          <cell r="A198" t="str">
            <v>LG-0001-5</v>
          </cell>
          <cell r="G198" t="str">
            <v>Std</v>
          </cell>
        </row>
        <row r="199">
          <cell r="A199" t="str">
            <v>MA-0001-5</v>
          </cell>
          <cell r="G199" t="str">
            <v>Std</v>
          </cell>
        </row>
        <row r="200">
          <cell r="A200" t="str">
            <v>MB-0002-5</v>
          </cell>
          <cell r="G200" t="str">
            <v>Rail+GRA Paint</v>
          </cell>
        </row>
        <row r="201">
          <cell r="A201" t="str">
            <v>MB-1001-4</v>
          </cell>
          <cell r="G201" t="str">
            <v>Rail+GRA Trit Banded/Wings</v>
          </cell>
        </row>
        <row r="202">
          <cell r="A202" t="str">
            <v>MB-1002-1</v>
          </cell>
          <cell r="G202" t="str">
            <v>Rail+GRA Paint Banded/Wings</v>
          </cell>
        </row>
        <row r="203">
          <cell r="A203" t="str">
            <v>MB-1002-4</v>
          </cell>
          <cell r="G203" t="str">
            <v>Rail+GRA Trit Banded/Wings</v>
          </cell>
        </row>
        <row r="204">
          <cell r="A204" t="str">
            <v>MB-3000R-5</v>
          </cell>
          <cell r="G204" t="str">
            <v>Rail+GRA Paint</v>
          </cell>
        </row>
        <row r="205">
          <cell r="A205" t="str">
            <v>MB-4000R-1</v>
          </cell>
          <cell r="G205" t="str">
            <v>Rail+GRA Paint</v>
          </cell>
        </row>
        <row r="206">
          <cell r="A206" t="str">
            <v>MB-4000R-3</v>
          </cell>
          <cell r="G206" t="str">
            <v>Rail+GRA Tritium</v>
          </cell>
        </row>
        <row r="207">
          <cell r="A207" t="str">
            <v>MB-4000R-4</v>
          </cell>
          <cell r="G207" t="str">
            <v>Rail+GRA Tritium</v>
          </cell>
        </row>
        <row r="208">
          <cell r="A208" t="str">
            <v>MB-4001R-1</v>
          </cell>
          <cell r="G208" t="str">
            <v>Rail+GRA Paint Banded/Wings</v>
          </cell>
        </row>
        <row r="209">
          <cell r="A209" t="str">
            <v>MB-4001R-4</v>
          </cell>
          <cell r="G209" t="str">
            <v>Rail+GRA Trit Banded/Wings</v>
          </cell>
        </row>
        <row r="210">
          <cell r="A210" t="str">
            <v>MB-6001R-N</v>
          </cell>
          <cell r="G210" t="str">
            <v>Rail+GRA Paint</v>
          </cell>
        </row>
        <row r="211">
          <cell r="A211" t="str">
            <v>ML-0002-5</v>
          </cell>
          <cell r="G211" t="str">
            <v>GRA / Paint</v>
          </cell>
        </row>
        <row r="212">
          <cell r="A212" t="str">
            <v>ML-0004-5</v>
          </cell>
          <cell r="G212" t="str">
            <v>GRA / Paint</v>
          </cell>
        </row>
        <row r="213">
          <cell r="A213" t="str">
            <v>ML-0006-5</v>
          </cell>
          <cell r="G213" t="str">
            <v>Std</v>
          </cell>
        </row>
        <row r="214">
          <cell r="A214" t="str">
            <v>ML-0007-5</v>
          </cell>
          <cell r="G214" t="str">
            <v>Std</v>
          </cell>
        </row>
        <row r="215">
          <cell r="A215" t="str">
            <v>ML-0008-5</v>
          </cell>
          <cell r="G215" t="str">
            <v>GRA / Paint</v>
          </cell>
        </row>
        <row r="216">
          <cell r="A216" t="str">
            <v>ML-0012-5</v>
          </cell>
          <cell r="G216" t="str">
            <v>Std</v>
          </cell>
        </row>
        <row r="217">
          <cell r="A217" t="str">
            <v>ML-0013-5</v>
          </cell>
          <cell r="G217" t="str">
            <v>GRA / Paint</v>
          </cell>
        </row>
        <row r="218">
          <cell r="A218" t="str">
            <v>ML-0016-5</v>
          </cell>
          <cell r="G218" t="str">
            <v>GRA / Winged / Paint</v>
          </cell>
        </row>
        <row r="219">
          <cell r="A219" t="str">
            <v>ML-0017-5</v>
          </cell>
          <cell r="G219" t="str">
            <v>GRA / Paint</v>
          </cell>
        </row>
        <row r="220">
          <cell r="A220" t="str">
            <v>ML-0018-5</v>
          </cell>
          <cell r="G220" t="str">
            <v>GRA / Paint</v>
          </cell>
        </row>
        <row r="221">
          <cell r="A221" t="str">
            <v>ML-0019-5</v>
          </cell>
          <cell r="G221" t="str">
            <v>Std</v>
          </cell>
        </row>
        <row r="222">
          <cell r="A222" t="str">
            <v>ML-0020-5</v>
          </cell>
          <cell r="G222" t="str">
            <v>GRA / Paint</v>
          </cell>
        </row>
        <row r="223">
          <cell r="A223" t="str">
            <v>ML-0021-5</v>
          </cell>
          <cell r="G223" t="str">
            <v>GRA / Paint</v>
          </cell>
        </row>
        <row r="224">
          <cell r="A224" t="str">
            <v>ML-0022-5</v>
          </cell>
          <cell r="G224" t="str">
            <v>GRA / Paint</v>
          </cell>
        </row>
        <row r="225">
          <cell r="A225" t="str">
            <v>ML-0023-5</v>
          </cell>
          <cell r="G225" t="str">
            <v>GRA / Paint</v>
          </cell>
        </row>
        <row r="226">
          <cell r="A226" t="str">
            <v>ML-1001-5</v>
          </cell>
          <cell r="G226" t="str">
            <v>Rail+GRA Paint</v>
          </cell>
        </row>
        <row r="227">
          <cell r="A227" t="str">
            <v>ML-1002-5</v>
          </cell>
          <cell r="G227" t="str">
            <v>Rail+GRA Paint</v>
          </cell>
        </row>
        <row r="228">
          <cell r="A228" t="str">
            <v>ML-1003-5</v>
          </cell>
          <cell r="G228" t="str">
            <v>Rail+GRA Paint</v>
          </cell>
        </row>
        <row r="229">
          <cell r="A229" t="str">
            <v>ML-1004-5</v>
          </cell>
          <cell r="G229" t="str">
            <v>Rail+GRA Paint</v>
          </cell>
        </row>
        <row r="230">
          <cell r="A230" t="str">
            <v>ML-1005-5</v>
          </cell>
          <cell r="G230" t="str">
            <v>Rail+GRA Paint</v>
          </cell>
        </row>
        <row r="231">
          <cell r="A231" t="str">
            <v>ML-1006-5</v>
          </cell>
          <cell r="G231" t="str">
            <v>Rail+GRA Paint</v>
          </cell>
        </row>
        <row r="232">
          <cell r="A232" t="str">
            <v>ML-1007-5</v>
          </cell>
          <cell r="G232" t="str">
            <v>Rail+GRA Paint</v>
          </cell>
        </row>
        <row r="233">
          <cell r="A233" t="str">
            <v>ML-6000R-N</v>
          </cell>
          <cell r="G233" t="str">
            <v>Rail</v>
          </cell>
        </row>
        <row r="234">
          <cell r="A234" t="str">
            <v>ML-6001R-N</v>
          </cell>
          <cell r="G234" t="str">
            <v>Rail</v>
          </cell>
        </row>
        <row r="235">
          <cell r="A235" t="str">
            <v>ML-6002R-N</v>
          </cell>
          <cell r="G235" t="str">
            <v>Rail</v>
          </cell>
        </row>
        <row r="236">
          <cell r="A236" t="str">
            <v>ML-6003R-N</v>
          </cell>
          <cell r="G236" t="str">
            <v>Rail</v>
          </cell>
        </row>
        <row r="237">
          <cell r="A237" t="str">
            <v>ML-6004R-N</v>
          </cell>
          <cell r="G237" t="str">
            <v>Rail</v>
          </cell>
        </row>
        <row r="238">
          <cell r="A238" t="str">
            <v>ML-6005R-N</v>
          </cell>
          <cell r="G238" t="str">
            <v>Rail</v>
          </cell>
        </row>
        <row r="239">
          <cell r="A239" t="str">
            <v>ML-9905-1</v>
          </cell>
          <cell r="G239" t="str">
            <v>Other</v>
          </cell>
        </row>
        <row r="240">
          <cell r="A240" t="str">
            <v>MV-0001P-3</v>
          </cell>
          <cell r="G240" t="str">
            <v>Std</v>
          </cell>
        </row>
        <row r="241">
          <cell r="A241" t="str">
            <v>MV-0001P-4</v>
          </cell>
          <cell r="G241" t="str">
            <v>Std</v>
          </cell>
        </row>
        <row r="242">
          <cell r="A242" t="str">
            <v>NA-0001P-3</v>
          </cell>
          <cell r="G242" t="str">
            <v>Std</v>
          </cell>
        </row>
        <row r="243">
          <cell r="A243" t="str">
            <v>NE-0001S-2</v>
          </cell>
          <cell r="G243" t="str">
            <v>Std</v>
          </cell>
        </row>
        <row r="244">
          <cell r="A244" t="str">
            <v>NE-0001S-3</v>
          </cell>
          <cell r="G244" t="str">
            <v>Std</v>
          </cell>
        </row>
        <row r="245">
          <cell r="A245" t="str">
            <v>NE-0001S-4</v>
          </cell>
          <cell r="G245" t="str">
            <v>Std</v>
          </cell>
        </row>
        <row r="246">
          <cell r="A246" t="str">
            <v>NE-0001S-5</v>
          </cell>
          <cell r="G246" t="str">
            <v>Std</v>
          </cell>
        </row>
        <row r="247">
          <cell r="A247" t="str">
            <v>NE-0001S-6</v>
          </cell>
          <cell r="G247" t="str">
            <v>Std</v>
          </cell>
        </row>
        <row r="248">
          <cell r="A248" t="str">
            <v>NE-0002S-1</v>
          </cell>
          <cell r="G248" t="str">
            <v>Std</v>
          </cell>
        </row>
        <row r="249">
          <cell r="A249" t="str">
            <v>NE-0002S-5</v>
          </cell>
          <cell r="G249" t="str">
            <v>Std</v>
          </cell>
        </row>
        <row r="250">
          <cell r="A250" t="str">
            <v>NE-0002S-6</v>
          </cell>
          <cell r="G250" t="str">
            <v>Std</v>
          </cell>
        </row>
        <row r="251">
          <cell r="A251" t="str">
            <v>NE-0003S-5</v>
          </cell>
          <cell r="G251" t="str">
            <v>Std</v>
          </cell>
        </row>
        <row r="252">
          <cell r="A252" t="str">
            <v>NE-0003S-6</v>
          </cell>
          <cell r="G252" t="str">
            <v>Std</v>
          </cell>
        </row>
        <row r="253">
          <cell r="A253" t="str">
            <v>NE-0004S-3</v>
          </cell>
          <cell r="G253" t="str">
            <v>Std</v>
          </cell>
        </row>
        <row r="254">
          <cell r="A254" t="str">
            <v>NE-0004S-4</v>
          </cell>
          <cell r="G254" t="str">
            <v>Std</v>
          </cell>
        </row>
        <row r="255">
          <cell r="A255" t="str">
            <v>NE-0004S-5</v>
          </cell>
          <cell r="G255" t="str">
            <v>Std</v>
          </cell>
        </row>
        <row r="256">
          <cell r="A256" t="str">
            <v>NE-0004S-6</v>
          </cell>
          <cell r="G256" t="str">
            <v>Std</v>
          </cell>
        </row>
        <row r="257">
          <cell r="A257" t="str">
            <v>NE-0005S-3</v>
          </cell>
          <cell r="G257" t="str">
            <v>Std</v>
          </cell>
        </row>
        <row r="258">
          <cell r="A258" t="str">
            <v>NE-0005S-5</v>
          </cell>
          <cell r="G258" t="str">
            <v>Std</v>
          </cell>
        </row>
        <row r="259">
          <cell r="A259" t="str">
            <v>NE-0005S-6</v>
          </cell>
          <cell r="G259" t="str">
            <v>Std</v>
          </cell>
        </row>
        <row r="260">
          <cell r="A260" t="str">
            <v>NE-0006S-3</v>
          </cell>
          <cell r="G260" t="str">
            <v>Std</v>
          </cell>
        </row>
        <row r="261">
          <cell r="A261" t="str">
            <v>NE-0006S-4</v>
          </cell>
          <cell r="G261" t="str">
            <v>Std</v>
          </cell>
        </row>
        <row r="262">
          <cell r="A262" t="str">
            <v>NE-0006S-5</v>
          </cell>
          <cell r="G262" t="str">
            <v>Std</v>
          </cell>
        </row>
        <row r="263">
          <cell r="A263" t="str">
            <v>NE-0006S-6</v>
          </cell>
          <cell r="G263" t="str">
            <v>Std</v>
          </cell>
        </row>
        <row r="264">
          <cell r="A264" t="str">
            <v>NE-0009S-5</v>
          </cell>
          <cell r="G264" t="str">
            <v>Std</v>
          </cell>
        </row>
        <row r="265">
          <cell r="A265" t="str">
            <v>NE-0013A-5</v>
          </cell>
          <cell r="G265" t="str">
            <v>Std</v>
          </cell>
        </row>
        <row r="266">
          <cell r="A266" t="str">
            <v>NE-0013A-6</v>
          </cell>
          <cell r="G266" t="str">
            <v>Std</v>
          </cell>
        </row>
        <row r="267">
          <cell r="A267" t="str">
            <v>NE-0017S-3</v>
          </cell>
          <cell r="G267" t="str">
            <v>Supp</v>
          </cell>
        </row>
        <row r="268">
          <cell r="A268" t="str">
            <v>NE-0017S-4</v>
          </cell>
          <cell r="G268" t="str">
            <v>Supp</v>
          </cell>
        </row>
        <row r="269">
          <cell r="A269" t="str">
            <v>NE-0017S-5</v>
          </cell>
          <cell r="G269" t="str">
            <v>Supp</v>
          </cell>
        </row>
        <row r="270">
          <cell r="A270" t="str">
            <v>NE-0017S-6</v>
          </cell>
          <cell r="G270" t="str">
            <v>Supp</v>
          </cell>
        </row>
        <row r="271">
          <cell r="A271" t="str">
            <v>PO-0001S-5</v>
          </cell>
          <cell r="G271" t="str">
            <v>Std</v>
          </cell>
        </row>
        <row r="272">
          <cell r="A272" t="str">
            <v>PO-0001S-6</v>
          </cell>
          <cell r="G272" t="str">
            <v>Std</v>
          </cell>
        </row>
        <row r="273">
          <cell r="A273" t="str">
            <v>PO-0002A-3</v>
          </cell>
          <cell r="G273" t="str">
            <v>Std</v>
          </cell>
        </row>
        <row r="274">
          <cell r="A274" t="str">
            <v>PO-0002A-5</v>
          </cell>
          <cell r="G274" t="str">
            <v>Std</v>
          </cell>
        </row>
        <row r="275">
          <cell r="A275" t="str">
            <v>PO-0002A-6</v>
          </cell>
          <cell r="G275" t="str">
            <v>Std</v>
          </cell>
        </row>
        <row r="276">
          <cell r="A276" t="str">
            <v>PO-0004S-5</v>
          </cell>
          <cell r="G276" t="str">
            <v>Std</v>
          </cell>
        </row>
        <row r="277">
          <cell r="A277" t="str">
            <v>PO-0004S-6</v>
          </cell>
          <cell r="G277" t="str">
            <v>Std</v>
          </cell>
        </row>
        <row r="278">
          <cell r="A278" t="str">
            <v>RE-0001-5</v>
          </cell>
          <cell r="G278" t="str">
            <v>Std</v>
          </cell>
        </row>
        <row r="279">
          <cell r="A279" t="str">
            <v>RE-0002-5</v>
          </cell>
          <cell r="G279" t="str">
            <v>Std</v>
          </cell>
        </row>
        <row r="280">
          <cell r="A280" t="str">
            <v>RE-0003-5</v>
          </cell>
          <cell r="G280" t="str">
            <v>Std</v>
          </cell>
        </row>
        <row r="281">
          <cell r="A281" t="str">
            <v>RE-0005-5</v>
          </cell>
          <cell r="G281" t="str">
            <v>Std</v>
          </cell>
        </row>
        <row r="282">
          <cell r="A282" t="str">
            <v>RE-0006-3</v>
          </cell>
          <cell r="G282" t="str">
            <v>Std</v>
          </cell>
        </row>
        <row r="283">
          <cell r="A283" t="str">
            <v>RE-0006-4</v>
          </cell>
          <cell r="G283" t="str">
            <v>Std</v>
          </cell>
        </row>
        <row r="284">
          <cell r="A284" t="str">
            <v>RE-0006-5</v>
          </cell>
          <cell r="G284" t="str">
            <v>Std</v>
          </cell>
        </row>
        <row r="285">
          <cell r="A285" t="str">
            <v>RE-0006-6</v>
          </cell>
          <cell r="G285" t="str">
            <v>Std</v>
          </cell>
        </row>
        <row r="286">
          <cell r="A286" t="str">
            <v>RE-0009-5</v>
          </cell>
          <cell r="G286" t="str">
            <v>Rear / Front Banded/Wings Paint</v>
          </cell>
        </row>
        <row r="287">
          <cell r="A287" t="str">
            <v>RE-0012S-5</v>
          </cell>
          <cell r="G287" t="str">
            <v>Std</v>
          </cell>
        </row>
        <row r="288">
          <cell r="A288" t="str">
            <v>RE-0012S-6</v>
          </cell>
          <cell r="G288" t="str">
            <v>Std</v>
          </cell>
        </row>
        <row r="289">
          <cell r="A289" t="str">
            <v>RE-1001-4</v>
          </cell>
          <cell r="G289" t="str">
            <v>Rear / Front Banded/Wings Tritium</v>
          </cell>
        </row>
        <row r="290">
          <cell r="A290" t="str">
            <v>RE-1002-4</v>
          </cell>
          <cell r="G290" t="str">
            <v>Rear / Front Banded/Wings Tritium</v>
          </cell>
        </row>
        <row r="291">
          <cell r="A291" t="str">
            <v>RE-1003-1</v>
          </cell>
          <cell r="G291" t="str">
            <v>Rear / Front Banded/Wings Paint</v>
          </cell>
        </row>
        <row r="292">
          <cell r="A292" t="str">
            <v>RE-1003-4</v>
          </cell>
          <cell r="G292" t="str">
            <v>Rear / Front Banded/Wings Tritium</v>
          </cell>
        </row>
        <row r="293">
          <cell r="A293" t="str">
            <v>RE-2003N-N</v>
          </cell>
          <cell r="G293" t="str">
            <v>Std</v>
          </cell>
        </row>
        <row r="294">
          <cell r="A294" t="str">
            <v>RE-4001R-4</v>
          </cell>
          <cell r="G294" t="str">
            <v>Rail+GRA Tritium</v>
          </cell>
        </row>
        <row r="295">
          <cell r="A295" t="str">
            <v>RE-4002R-4</v>
          </cell>
          <cell r="G295" t="str">
            <v>Rail+GRA Tritium</v>
          </cell>
        </row>
        <row r="296">
          <cell r="A296" t="str">
            <v>RE-5002R-N</v>
          </cell>
          <cell r="G296" t="str">
            <v>Rail+GRA</v>
          </cell>
        </row>
        <row r="297">
          <cell r="A297" t="str">
            <v>RE-7000-1</v>
          </cell>
          <cell r="G297" t="str">
            <v>Std</v>
          </cell>
        </row>
        <row r="298">
          <cell r="A298" t="str">
            <v>RP-0001S-5</v>
          </cell>
          <cell r="G298" t="str">
            <v>Std</v>
          </cell>
        </row>
        <row r="299">
          <cell r="A299" t="str">
            <v>RP-0001S-6</v>
          </cell>
          <cell r="G299" t="str">
            <v>Std</v>
          </cell>
        </row>
        <row r="300">
          <cell r="A300" t="str">
            <v>RP-0002S-5</v>
          </cell>
          <cell r="G300" t="str">
            <v>Std</v>
          </cell>
        </row>
        <row r="301">
          <cell r="A301" t="str">
            <v>RP-0003S-2</v>
          </cell>
          <cell r="G301" t="str">
            <v>Std</v>
          </cell>
        </row>
        <row r="302">
          <cell r="A302" t="str">
            <v>RP-0003S-3</v>
          </cell>
          <cell r="G302" t="str">
            <v>Std</v>
          </cell>
        </row>
        <row r="303">
          <cell r="A303" t="str">
            <v>RP-0003S-4</v>
          </cell>
          <cell r="G303" t="str">
            <v>Std</v>
          </cell>
        </row>
        <row r="304">
          <cell r="A304" t="str">
            <v>RP-0005S-3</v>
          </cell>
          <cell r="G304" t="str">
            <v>Std</v>
          </cell>
        </row>
        <row r="305">
          <cell r="A305" t="str">
            <v>RP-0005S-4</v>
          </cell>
          <cell r="G305" t="str">
            <v>Std</v>
          </cell>
        </row>
        <row r="306">
          <cell r="A306" t="str">
            <v>RP-0006S-3</v>
          </cell>
          <cell r="G306" t="str">
            <v>Std</v>
          </cell>
        </row>
        <row r="307">
          <cell r="A307" t="str">
            <v>RP-0006S-4</v>
          </cell>
          <cell r="G307" t="str">
            <v>Std</v>
          </cell>
        </row>
        <row r="308">
          <cell r="A308" t="str">
            <v>RP-0007S-5</v>
          </cell>
          <cell r="G308" t="str">
            <v>Std</v>
          </cell>
        </row>
        <row r="309">
          <cell r="A309" t="str">
            <v>RP-0007S-6</v>
          </cell>
          <cell r="G309" t="str">
            <v>Std</v>
          </cell>
        </row>
        <row r="310">
          <cell r="A310" t="str">
            <v>RP-0008N-4</v>
          </cell>
          <cell r="G310" t="str">
            <v>Front Tritium</v>
          </cell>
        </row>
        <row r="311">
          <cell r="A311" t="str">
            <v>RP-0009S-3</v>
          </cell>
          <cell r="G311" t="str">
            <v>Std</v>
          </cell>
        </row>
        <row r="312">
          <cell r="A312" t="str">
            <v>RP-0009S-4</v>
          </cell>
          <cell r="G312" t="str">
            <v>Std</v>
          </cell>
        </row>
        <row r="313">
          <cell r="A313" t="str">
            <v>RP-0009S-5</v>
          </cell>
          <cell r="G313" t="str">
            <v>Std</v>
          </cell>
        </row>
        <row r="314">
          <cell r="A314" t="str">
            <v>RP-0009S-6</v>
          </cell>
          <cell r="G314" t="str">
            <v>Std</v>
          </cell>
        </row>
        <row r="315">
          <cell r="A315" t="str">
            <v>RP-0010S-3</v>
          </cell>
          <cell r="G315" t="str">
            <v>Std</v>
          </cell>
        </row>
        <row r="316">
          <cell r="A316" t="str">
            <v>RP-0010S-5</v>
          </cell>
          <cell r="G316" t="str">
            <v>Std</v>
          </cell>
        </row>
        <row r="317">
          <cell r="A317" t="str">
            <v>RP-0011S-5</v>
          </cell>
          <cell r="G317" t="str">
            <v>Std</v>
          </cell>
        </row>
        <row r="318">
          <cell r="A318" t="str">
            <v>RP-0012A-3</v>
          </cell>
          <cell r="G318" t="str">
            <v>Std</v>
          </cell>
        </row>
        <row r="319">
          <cell r="A319" t="str">
            <v>RP-0012A-4</v>
          </cell>
          <cell r="G319" t="str">
            <v>Std</v>
          </cell>
        </row>
        <row r="320">
          <cell r="A320" t="str">
            <v>RP-0012A-5</v>
          </cell>
          <cell r="G320" t="str">
            <v>Std</v>
          </cell>
        </row>
        <row r="321">
          <cell r="A321" t="str">
            <v>RP-0012A-6</v>
          </cell>
          <cell r="G321" t="str">
            <v>Std</v>
          </cell>
        </row>
        <row r="322">
          <cell r="A322" t="str">
            <v>RP-0013N-1N</v>
          </cell>
          <cell r="G322" t="str">
            <v>Front Paint</v>
          </cell>
        </row>
        <row r="323">
          <cell r="A323" t="str">
            <v>RP-0013N-1Y</v>
          </cell>
          <cell r="G323" t="str">
            <v>Front Paint</v>
          </cell>
        </row>
        <row r="324">
          <cell r="A324" t="str">
            <v>RP-0014N-1N</v>
          </cell>
          <cell r="G324" t="str">
            <v>Front Paint</v>
          </cell>
        </row>
        <row r="325">
          <cell r="A325" t="str">
            <v>RP-0014N-1Y</v>
          </cell>
          <cell r="G325" t="str">
            <v>Front Paint</v>
          </cell>
        </row>
        <row r="326">
          <cell r="A326" t="str">
            <v>RU-0001-5</v>
          </cell>
          <cell r="G326" t="str">
            <v>Std</v>
          </cell>
        </row>
        <row r="327">
          <cell r="A327" t="str">
            <v>RU-0002-5</v>
          </cell>
          <cell r="G327" t="str">
            <v>Std</v>
          </cell>
        </row>
        <row r="328">
          <cell r="A328" t="str">
            <v>RU-0003A-5</v>
          </cell>
          <cell r="G328" t="str">
            <v>Std</v>
          </cell>
        </row>
        <row r="329">
          <cell r="A329" t="str">
            <v>RU-0007-5</v>
          </cell>
          <cell r="G329" t="str">
            <v>Std</v>
          </cell>
        </row>
        <row r="330">
          <cell r="A330" t="str">
            <v>RU-0009A-5</v>
          </cell>
          <cell r="G330" t="str">
            <v>Std</v>
          </cell>
        </row>
        <row r="331">
          <cell r="A331" t="str">
            <v>RU-0013-5</v>
          </cell>
          <cell r="G331" t="str">
            <v>Std</v>
          </cell>
        </row>
        <row r="332">
          <cell r="A332" t="str">
            <v>RU-0021-5</v>
          </cell>
          <cell r="G332" t="str">
            <v>Std</v>
          </cell>
        </row>
        <row r="333">
          <cell r="A333" t="str">
            <v>RU-0022-5</v>
          </cell>
          <cell r="G333" t="str">
            <v>Std</v>
          </cell>
        </row>
        <row r="334">
          <cell r="A334" t="str">
            <v>RU-1001-5</v>
          </cell>
          <cell r="G334" t="str">
            <v>DISCO</v>
          </cell>
        </row>
        <row r="335">
          <cell r="A335" t="str">
            <v>RU-2001-2</v>
          </cell>
          <cell r="G335" t="str">
            <v>Std</v>
          </cell>
        </row>
        <row r="336">
          <cell r="A336" t="str">
            <v>RU-2003N-N</v>
          </cell>
          <cell r="G336" t="str">
            <v>Std</v>
          </cell>
        </row>
        <row r="337">
          <cell r="A337" t="str">
            <v>RU-5000R-N</v>
          </cell>
          <cell r="G337" t="str">
            <v>Std</v>
          </cell>
        </row>
        <row r="338">
          <cell r="A338" t="str">
            <v>RV-0001N-3</v>
          </cell>
          <cell r="G338" t="str">
            <v>Front Tritium</v>
          </cell>
        </row>
        <row r="339">
          <cell r="A339" t="str">
            <v>RV-0001N-4</v>
          </cell>
          <cell r="G339" t="str">
            <v>Front Tritium</v>
          </cell>
        </row>
        <row r="340">
          <cell r="A340" t="str">
            <v>RV-0002N-4</v>
          </cell>
          <cell r="G340" t="str">
            <v>Front Tritium</v>
          </cell>
        </row>
        <row r="341">
          <cell r="A341" t="str">
            <v>SG-2001-2</v>
          </cell>
          <cell r="G341" t="str">
            <v>Front Universal Epoxy Paint</v>
          </cell>
        </row>
        <row r="342">
          <cell r="A342" t="str">
            <v>SG-2001-3</v>
          </cell>
          <cell r="G342" t="str">
            <v>Front Universal Epoxy Tritium</v>
          </cell>
        </row>
        <row r="343">
          <cell r="A343" t="str">
            <v>SG-2002-2</v>
          </cell>
          <cell r="G343" t="str">
            <v>Front Universal Epoxy Paint</v>
          </cell>
        </row>
        <row r="344">
          <cell r="A344" t="str">
            <v>SG-2002-3</v>
          </cell>
          <cell r="G344" t="str">
            <v>Front Universal Epoxy Tritium</v>
          </cell>
        </row>
        <row r="345">
          <cell r="A345" t="str">
            <v>SG-2003-2</v>
          </cell>
          <cell r="G345" t="str">
            <v>Front Universal Epoxy Paint</v>
          </cell>
        </row>
        <row r="346">
          <cell r="A346" t="str">
            <v>SG-2003-3</v>
          </cell>
          <cell r="G346" t="str">
            <v>Front Universal Epoxy Tritium</v>
          </cell>
        </row>
        <row r="347">
          <cell r="A347" t="str">
            <v>SG-2004-2N</v>
          </cell>
          <cell r="G347" t="str">
            <v>Front Universal Epoxy Paint</v>
          </cell>
        </row>
        <row r="348">
          <cell r="A348" t="str">
            <v>SG-2004-2Y</v>
          </cell>
          <cell r="G348" t="str">
            <v>Front Universal Epoxy Paint</v>
          </cell>
        </row>
        <row r="349">
          <cell r="A349" t="str">
            <v>SG-2004-3N</v>
          </cell>
          <cell r="G349" t="str">
            <v>Front Universal Epoxy Tritium</v>
          </cell>
        </row>
        <row r="350">
          <cell r="A350" t="str">
            <v>SG-2004-3Y</v>
          </cell>
          <cell r="G350" t="str">
            <v>Front Universal Epoxy Tritium</v>
          </cell>
        </row>
        <row r="351">
          <cell r="A351" t="str">
            <v>SG-2005-2N</v>
          </cell>
          <cell r="G351" t="str">
            <v>Front Universal Epoxy Paint</v>
          </cell>
        </row>
        <row r="352">
          <cell r="A352" t="str">
            <v>SG-2005-2Y</v>
          </cell>
          <cell r="G352" t="str">
            <v>Front Universal Epoxy Paint</v>
          </cell>
        </row>
        <row r="353">
          <cell r="A353" t="str">
            <v>SG-2005-3N</v>
          </cell>
          <cell r="G353" t="str">
            <v>Front Universal Epoxy Tritium</v>
          </cell>
        </row>
        <row r="354">
          <cell r="A354" t="str">
            <v>SG-2005-3Y</v>
          </cell>
          <cell r="G354" t="str">
            <v>Front Universal Epoxy Tritium</v>
          </cell>
        </row>
        <row r="355">
          <cell r="A355" t="str">
            <v>SG-2010-1</v>
          </cell>
          <cell r="G355" t="str">
            <v>Front Paint</v>
          </cell>
        </row>
        <row r="356">
          <cell r="A356" t="str">
            <v>SG-2010-2</v>
          </cell>
          <cell r="G356" t="str">
            <v>Front Paint</v>
          </cell>
        </row>
        <row r="357">
          <cell r="A357" t="str">
            <v>SG-2010-3</v>
          </cell>
          <cell r="G357" t="str">
            <v>Front Tritium</v>
          </cell>
        </row>
        <row r="358">
          <cell r="A358" t="str">
            <v>SG-2010-4</v>
          </cell>
          <cell r="G358" t="str">
            <v>Front Tritium</v>
          </cell>
        </row>
        <row r="359">
          <cell r="A359" t="str">
            <v>SG-2011-1N</v>
          </cell>
          <cell r="G359" t="str">
            <v>Front Paint</v>
          </cell>
        </row>
        <row r="360">
          <cell r="A360" t="str">
            <v>SG-2011-1Y</v>
          </cell>
          <cell r="G360" t="str">
            <v>Front Paint</v>
          </cell>
        </row>
        <row r="361">
          <cell r="A361" t="str">
            <v>SG-2011-4N</v>
          </cell>
          <cell r="G361" t="str">
            <v>Front Tritium</v>
          </cell>
        </row>
        <row r="362">
          <cell r="A362" t="str">
            <v>SG-2011-4Y</v>
          </cell>
          <cell r="G362" t="str">
            <v>Front Tritium</v>
          </cell>
        </row>
        <row r="363">
          <cell r="A363" t="str">
            <v>SG-3001-1</v>
          </cell>
          <cell r="G363" t="str">
            <v>Std</v>
          </cell>
        </row>
        <row r="364">
          <cell r="A364" t="str">
            <v>SG-3001-4</v>
          </cell>
          <cell r="G364" t="str">
            <v>Std</v>
          </cell>
        </row>
        <row r="365">
          <cell r="A365" t="str">
            <v>SG-3001-9</v>
          </cell>
          <cell r="G365" t="str">
            <v>Rear Paint</v>
          </cell>
        </row>
        <row r="366">
          <cell r="A366" t="str">
            <v>SG-3002-9</v>
          </cell>
          <cell r="G366" t="str">
            <v>Rear Paint</v>
          </cell>
        </row>
        <row r="367">
          <cell r="A367" t="str">
            <v>SG-7000PR-1</v>
          </cell>
          <cell r="G367" t="str">
            <v>Std</v>
          </cell>
        </row>
        <row r="368">
          <cell r="A368" t="str">
            <v>SI-0001S-3</v>
          </cell>
          <cell r="G368" t="str">
            <v>Std</v>
          </cell>
        </row>
        <row r="369">
          <cell r="A369" t="str">
            <v>SI-0001S-4</v>
          </cell>
          <cell r="G369" t="str">
            <v>Std</v>
          </cell>
        </row>
        <row r="370">
          <cell r="A370" t="str">
            <v>SI-0001S-5</v>
          </cell>
          <cell r="G370" t="str">
            <v>Std</v>
          </cell>
        </row>
        <row r="371">
          <cell r="A371" t="str">
            <v>SI-0001S-6</v>
          </cell>
          <cell r="G371" t="str">
            <v>Std</v>
          </cell>
        </row>
        <row r="372">
          <cell r="A372" t="str">
            <v>SI-0002S-2</v>
          </cell>
          <cell r="G372" t="str">
            <v>Std</v>
          </cell>
        </row>
        <row r="373">
          <cell r="A373" t="str">
            <v>SI-0002S-3</v>
          </cell>
          <cell r="G373" t="str">
            <v>Std</v>
          </cell>
        </row>
        <row r="374">
          <cell r="A374" t="str">
            <v>SI-0002S-4</v>
          </cell>
          <cell r="G374" t="str">
            <v>Std</v>
          </cell>
        </row>
        <row r="375">
          <cell r="A375" t="str">
            <v>SI-0002S-5</v>
          </cell>
          <cell r="G375" t="str">
            <v>Std</v>
          </cell>
        </row>
        <row r="376">
          <cell r="A376" t="str">
            <v>SI-0002S-6</v>
          </cell>
          <cell r="G376" t="str">
            <v>Std</v>
          </cell>
        </row>
        <row r="377">
          <cell r="A377" t="str">
            <v>SI-0003S-3</v>
          </cell>
          <cell r="G377" t="str">
            <v>Std</v>
          </cell>
        </row>
        <row r="378">
          <cell r="A378" t="str">
            <v>SI-0003S-4</v>
          </cell>
          <cell r="G378" t="str">
            <v>Std</v>
          </cell>
        </row>
        <row r="379">
          <cell r="A379" t="str">
            <v>SI-0003S-5</v>
          </cell>
          <cell r="G379" t="str">
            <v>Std</v>
          </cell>
        </row>
        <row r="380">
          <cell r="A380" t="str">
            <v>SI-0004S-3</v>
          </cell>
          <cell r="G380" t="str">
            <v>Std</v>
          </cell>
        </row>
        <row r="381">
          <cell r="A381" t="str">
            <v>SI-0004S-4</v>
          </cell>
          <cell r="G381" t="str">
            <v>Std</v>
          </cell>
        </row>
        <row r="382">
          <cell r="A382" t="str">
            <v>SI-0005S-3</v>
          </cell>
          <cell r="G382" t="str">
            <v>Std</v>
          </cell>
        </row>
        <row r="383">
          <cell r="A383" t="str">
            <v>SI-0007P-3</v>
          </cell>
          <cell r="G383" t="str">
            <v>Std</v>
          </cell>
        </row>
        <row r="384">
          <cell r="A384" t="str">
            <v>SI-0008S-3</v>
          </cell>
          <cell r="G384" t="str">
            <v>Std</v>
          </cell>
        </row>
        <row r="385">
          <cell r="A385" t="str">
            <v>SI-0008S-4</v>
          </cell>
          <cell r="G385" t="str">
            <v>Std</v>
          </cell>
        </row>
        <row r="386">
          <cell r="A386" t="str">
            <v>SI-0008S-5</v>
          </cell>
          <cell r="G386" t="str">
            <v>Std</v>
          </cell>
        </row>
        <row r="387">
          <cell r="A387" t="str">
            <v>SI-0008S-6</v>
          </cell>
          <cell r="G387" t="str">
            <v>Std</v>
          </cell>
        </row>
        <row r="388">
          <cell r="A388" t="str">
            <v>SI-0009S-3</v>
          </cell>
          <cell r="G388" t="str">
            <v>Std</v>
          </cell>
        </row>
        <row r="389">
          <cell r="A389" t="str">
            <v>SI-0009S-5</v>
          </cell>
          <cell r="G389" t="str">
            <v>Std</v>
          </cell>
        </row>
        <row r="390">
          <cell r="A390" t="str">
            <v>SI-0009S-6</v>
          </cell>
          <cell r="G390" t="str">
            <v>Std</v>
          </cell>
        </row>
        <row r="391">
          <cell r="A391" t="str">
            <v>SI-0010P-3</v>
          </cell>
          <cell r="G391" t="str">
            <v>Std</v>
          </cell>
        </row>
        <row r="392">
          <cell r="A392" t="str">
            <v>SI-0010P-4</v>
          </cell>
          <cell r="G392" t="str">
            <v>Std</v>
          </cell>
        </row>
        <row r="393">
          <cell r="A393" t="str">
            <v>SI-0011A-5</v>
          </cell>
          <cell r="G393" t="str">
            <v>Std</v>
          </cell>
        </row>
        <row r="394">
          <cell r="A394" t="str">
            <v>SI-0013S-5N</v>
          </cell>
          <cell r="G394" t="str">
            <v>Std</v>
          </cell>
        </row>
        <row r="395">
          <cell r="A395" t="str">
            <v>SI-0013S-5Y</v>
          </cell>
          <cell r="G395" t="str">
            <v>Std</v>
          </cell>
        </row>
        <row r="396">
          <cell r="A396" t="str">
            <v>SI-0014S-5N</v>
          </cell>
          <cell r="G396" t="str">
            <v>Std</v>
          </cell>
        </row>
        <row r="397">
          <cell r="A397" t="str">
            <v>SI-0014S-5Y</v>
          </cell>
          <cell r="G397" t="str">
            <v>Std</v>
          </cell>
        </row>
        <row r="398">
          <cell r="A398" t="str">
            <v>SI-F012P-5</v>
          </cell>
          <cell r="G398" t="str">
            <v>Std</v>
          </cell>
        </row>
        <row r="399">
          <cell r="A399" t="str">
            <v>SI-R015P-6G</v>
          </cell>
          <cell r="G399" t="str">
            <v>Std</v>
          </cell>
        </row>
        <row r="400">
          <cell r="A400" t="str">
            <v>SI-R015P-6G-BULK</v>
          </cell>
          <cell r="G400" t="str">
            <v>Std</v>
          </cell>
        </row>
        <row r="401">
          <cell r="A401" t="str">
            <v>SI-R015P-6N</v>
          </cell>
          <cell r="G401" t="str">
            <v>Std</v>
          </cell>
        </row>
        <row r="402">
          <cell r="A402" t="str">
            <v>SI-R015P-6N-BULK</v>
          </cell>
          <cell r="G402" t="str">
            <v>Std</v>
          </cell>
        </row>
        <row r="403">
          <cell r="A403" t="str">
            <v>SM-6097R-N</v>
          </cell>
          <cell r="G403" t="str">
            <v>Rail</v>
          </cell>
        </row>
        <row r="404">
          <cell r="A404" t="str">
            <v>SM-6098R-N</v>
          </cell>
          <cell r="G404" t="str">
            <v>Rail</v>
          </cell>
        </row>
        <row r="405">
          <cell r="A405" t="str">
            <v>SM-6099R-N</v>
          </cell>
          <cell r="G405" t="str">
            <v>Rail</v>
          </cell>
        </row>
        <row r="406">
          <cell r="A406" t="str">
            <v>SM-6100R-N</v>
          </cell>
          <cell r="G406" t="str">
            <v>Rail</v>
          </cell>
        </row>
        <row r="407">
          <cell r="A407" t="str">
            <v>SM-6106R-N</v>
          </cell>
          <cell r="G407" t="str">
            <v>Rail</v>
          </cell>
        </row>
        <row r="408">
          <cell r="A408" t="str">
            <v>SO-2000N-N</v>
          </cell>
          <cell r="G408" t="str">
            <v>Std</v>
          </cell>
        </row>
        <row r="409">
          <cell r="A409" t="str">
            <v>SP-0002S-3</v>
          </cell>
          <cell r="G409" t="str">
            <v>Std</v>
          </cell>
        </row>
        <row r="410">
          <cell r="A410" t="str">
            <v>SP-0002S-5</v>
          </cell>
          <cell r="G410" t="str">
            <v>Std</v>
          </cell>
        </row>
        <row r="411">
          <cell r="A411" t="str">
            <v>SP-0002S-6</v>
          </cell>
          <cell r="G411" t="str">
            <v>Std</v>
          </cell>
        </row>
        <row r="412">
          <cell r="A412" t="str">
            <v>SP-0003S-2</v>
          </cell>
          <cell r="G412" t="str">
            <v>Std</v>
          </cell>
        </row>
        <row r="413">
          <cell r="A413" t="str">
            <v>SP-0003S-3</v>
          </cell>
          <cell r="G413" t="str">
            <v>Std</v>
          </cell>
        </row>
        <row r="414">
          <cell r="A414" t="str">
            <v>SP-0003S-4</v>
          </cell>
          <cell r="G414" t="str">
            <v>Std</v>
          </cell>
        </row>
        <row r="415">
          <cell r="A415" t="str">
            <v>SP-0003S-5</v>
          </cell>
          <cell r="G415" t="str">
            <v>Std</v>
          </cell>
        </row>
        <row r="416">
          <cell r="A416" t="str">
            <v>SP-0003S-6</v>
          </cell>
          <cell r="G416" t="str">
            <v>Std</v>
          </cell>
        </row>
        <row r="417">
          <cell r="A417" t="str">
            <v>SP-0004S-5</v>
          </cell>
          <cell r="G417" t="str">
            <v>Std</v>
          </cell>
        </row>
        <row r="418">
          <cell r="A418" t="str">
            <v>SP-0005A-3</v>
          </cell>
          <cell r="G418" t="str">
            <v>Std</v>
          </cell>
        </row>
        <row r="419">
          <cell r="A419" t="str">
            <v>SP-0005A-4</v>
          </cell>
          <cell r="G419" t="str">
            <v>Std</v>
          </cell>
        </row>
        <row r="420">
          <cell r="A420" t="str">
            <v>SP-0005A-5</v>
          </cell>
          <cell r="G420" t="str">
            <v>Std</v>
          </cell>
        </row>
        <row r="421">
          <cell r="A421" t="str">
            <v>SP-0005A-6</v>
          </cell>
          <cell r="G421" t="str">
            <v>Std</v>
          </cell>
        </row>
        <row r="422">
          <cell r="A422" t="str">
            <v>SP-0006S-3</v>
          </cell>
          <cell r="G422" t="str">
            <v>Std</v>
          </cell>
        </row>
        <row r="423">
          <cell r="A423" t="str">
            <v>SP-0006S-4</v>
          </cell>
          <cell r="G423" t="str">
            <v>Std</v>
          </cell>
        </row>
        <row r="424">
          <cell r="A424" t="str">
            <v>SP-0006S-5</v>
          </cell>
          <cell r="G424" t="str">
            <v>Std</v>
          </cell>
        </row>
        <row r="425">
          <cell r="A425" t="str">
            <v>SP-0006S-6</v>
          </cell>
          <cell r="G425" t="str">
            <v>Std</v>
          </cell>
        </row>
        <row r="426">
          <cell r="A426" t="str">
            <v>SP-0007A-3</v>
          </cell>
          <cell r="G426" t="str">
            <v>Std</v>
          </cell>
        </row>
        <row r="427">
          <cell r="A427" t="str">
            <v>SP-0007A-5</v>
          </cell>
          <cell r="G427" t="str">
            <v>Std</v>
          </cell>
        </row>
        <row r="428">
          <cell r="A428" t="str">
            <v>SP-0007A-6</v>
          </cell>
          <cell r="G428" t="str">
            <v>Std</v>
          </cell>
        </row>
        <row r="429">
          <cell r="A429" t="str">
            <v>SR-0001-4</v>
          </cell>
          <cell r="G429" t="str">
            <v>Rear / Front Tritium</v>
          </cell>
        </row>
        <row r="430">
          <cell r="A430" t="str">
            <v>SR-0001-8</v>
          </cell>
          <cell r="G430" t="str">
            <v>Rear / Front Tritium</v>
          </cell>
        </row>
        <row r="431">
          <cell r="A431" t="str">
            <v>SR-0002-8</v>
          </cell>
          <cell r="G431" t="str">
            <v>Rear / Front Tritium</v>
          </cell>
        </row>
        <row r="432">
          <cell r="A432" t="str">
            <v>SR-0003-8</v>
          </cell>
          <cell r="G432" t="str">
            <v>Rear / Front Tritium</v>
          </cell>
        </row>
        <row r="433">
          <cell r="A433" t="str">
            <v>SR-2000S-6</v>
          </cell>
          <cell r="G433" t="str">
            <v>Front Tritium</v>
          </cell>
        </row>
        <row r="434">
          <cell r="A434" t="str">
            <v>SR-2001S-6</v>
          </cell>
          <cell r="G434" t="str">
            <v>Front Tritium</v>
          </cell>
        </row>
        <row r="435">
          <cell r="A435" t="str">
            <v>SR-2002S-1</v>
          </cell>
          <cell r="G435" t="str">
            <v>Std</v>
          </cell>
        </row>
        <row r="436">
          <cell r="A436" t="str">
            <v>SR-2003S-6</v>
          </cell>
          <cell r="G436" t="str">
            <v>Front Tritium</v>
          </cell>
        </row>
        <row r="437">
          <cell r="A437" t="str">
            <v>SR-2004S-6</v>
          </cell>
          <cell r="G437" t="str">
            <v>Front Paint</v>
          </cell>
        </row>
        <row r="438">
          <cell r="A438" t="str">
            <v>ST-0003S-3</v>
          </cell>
          <cell r="G438" t="str">
            <v>Std</v>
          </cell>
        </row>
        <row r="439">
          <cell r="A439" t="str">
            <v>ST-0003S-5</v>
          </cell>
          <cell r="G439" t="str">
            <v>Std</v>
          </cell>
        </row>
        <row r="440">
          <cell r="A440" t="str">
            <v>ST-0004S-3</v>
          </cell>
          <cell r="G440" t="str">
            <v>Std</v>
          </cell>
        </row>
        <row r="441">
          <cell r="A441" t="str">
            <v>ST-0004S-4</v>
          </cell>
          <cell r="G441" t="str">
            <v>Std</v>
          </cell>
        </row>
        <row r="442">
          <cell r="A442" t="str">
            <v>ST-0004S-5</v>
          </cell>
          <cell r="G442" t="str">
            <v>Std</v>
          </cell>
        </row>
        <row r="443">
          <cell r="A443" t="str">
            <v>ST-0005A-3</v>
          </cell>
          <cell r="G443" t="str">
            <v>Std</v>
          </cell>
        </row>
        <row r="444">
          <cell r="A444" t="str">
            <v>ST-0005A-4</v>
          </cell>
          <cell r="G444" t="str">
            <v>Std</v>
          </cell>
        </row>
        <row r="445">
          <cell r="A445" t="str">
            <v>ST-0005A-5</v>
          </cell>
          <cell r="G445" t="str">
            <v>Std</v>
          </cell>
        </row>
        <row r="446">
          <cell r="A446" t="str">
            <v>ST-0005A-6</v>
          </cell>
          <cell r="G446" t="str">
            <v>Std</v>
          </cell>
        </row>
        <row r="447">
          <cell r="A447" t="str">
            <v>SW-0003P-5</v>
          </cell>
          <cell r="G447" t="str">
            <v>Std</v>
          </cell>
        </row>
        <row r="448">
          <cell r="A448" t="str">
            <v>SW-0003P-6</v>
          </cell>
          <cell r="G448" t="str">
            <v>Std</v>
          </cell>
        </row>
        <row r="449">
          <cell r="A449" t="str">
            <v>SW-0004S-1</v>
          </cell>
          <cell r="G449" t="str">
            <v>Adj. Rear / Front Paint</v>
          </cell>
        </row>
        <row r="450">
          <cell r="A450" t="str">
            <v>SW-0004S-2</v>
          </cell>
          <cell r="G450" t="str">
            <v>Adj. Rear / Front Paint</v>
          </cell>
        </row>
        <row r="451">
          <cell r="A451" t="str">
            <v>SW-0004S-3</v>
          </cell>
          <cell r="G451" t="str">
            <v>Adj. Rear / Front Tritium</v>
          </cell>
        </row>
        <row r="452">
          <cell r="A452" t="str">
            <v>SW-0004S-4</v>
          </cell>
          <cell r="G452" t="str">
            <v>Adj. Rear / Front Tritium</v>
          </cell>
        </row>
        <row r="453">
          <cell r="A453" t="str">
            <v>SW-0005S-3</v>
          </cell>
          <cell r="G453" t="str">
            <v>Adj. Rear / Front Tritium</v>
          </cell>
        </row>
        <row r="454">
          <cell r="A454" t="str">
            <v>SW-0006P-5</v>
          </cell>
          <cell r="G454" t="str">
            <v>Std</v>
          </cell>
        </row>
        <row r="455">
          <cell r="A455" t="str">
            <v>SW-0006P-6</v>
          </cell>
          <cell r="G455" t="str">
            <v>Std</v>
          </cell>
        </row>
        <row r="456">
          <cell r="A456" t="str">
            <v>SW-0008S-5</v>
          </cell>
          <cell r="G456" t="str">
            <v>Std</v>
          </cell>
        </row>
        <row r="457">
          <cell r="A457" t="str">
            <v>SW-0010S-5</v>
          </cell>
          <cell r="G457" t="str">
            <v>Std</v>
          </cell>
        </row>
        <row r="458">
          <cell r="A458" t="str">
            <v>SW-0012S-6</v>
          </cell>
          <cell r="G458" t="str">
            <v>Std</v>
          </cell>
        </row>
        <row r="459">
          <cell r="A459" t="str">
            <v>SW-0014S-3</v>
          </cell>
          <cell r="G459" t="str">
            <v>Std</v>
          </cell>
        </row>
        <row r="460">
          <cell r="A460" t="str">
            <v>SW-0014S-4</v>
          </cell>
          <cell r="G460" t="str">
            <v>Std</v>
          </cell>
        </row>
        <row r="461">
          <cell r="A461" t="str">
            <v>SW-0015S-3</v>
          </cell>
          <cell r="G461" t="str">
            <v>Std</v>
          </cell>
        </row>
        <row r="462">
          <cell r="A462" t="str">
            <v>SW-0015S-4</v>
          </cell>
          <cell r="G462" t="str">
            <v>Std</v>
          </cell>
        </row>
        <row r="463">
          <cell r="A463" t="str">
            <v>SW-0016S-4</v>
          </cell>
          <cell r="G463" t="str">
            <v>Front Tritium</v>
          </cell>
        </row>
        <row r="464">
          <cell r="A464" t="str">
            <v>SW-0018S-3</v>
          </cell>
          <cell r="G464" t="str">
            <v>Std</v>
          </cell>
        </row>
        <row r="465">
          <cell r="A465" t="str">
            <v>SW-0018S-4</v>
          </cell>
          <cell r="G465" t="str">
            <v>Std</v>
          </cell>
        </row>
        <row r="466">
          <cell r="A466" t="str">
            <v>SW-0019S-3</v>
          </cell>
          <cell r="G466" t="str">
            <v>Std</v>
          </cell>
        </row>
        <row r="467">
          <cell r="A467" t="str">
            <v>SW-0019S-4</v>
          </cell>
          <cell r="G467" t="str">
            <v>Std</v>
          </cell>
        </row>
        <row r="468">
          <cell r="A468" t="str">
            <v>SW-0020N-3</v>
          </cell>
          <cell r="G468" t="str">
            <v>Front Tritium</v>
          </cell>
        </row>
        <row r="469">
          <cell r="A469" t="str">
            <v>SW-0020N-4</v>
          </cell>
          <cell r="G469" t="str">
            <v>Front Tritium</v>
          </cell>
        </row>
        <row r="470">
          <cell r="A470" t="str">
            <v>SW-0021N-3</v>
          </cell>
          <cell r="G470" t="str">
            <v>Front Tritium</v>
          </cell>
        </row>
        <row r="471">
          <cell r="A471" t="str">
            <v>SW-0021N-4</v>
          </cell>
          <cell r="G471" t="str">
            <v>Front Tritium</v>
          </cell>
        </row>
        <row r="472">
          <cell r="A472" t="str">
            <v>SW-0022P-3</v>
          </cell>
          <cell r="G472" t="str">
            <v>Std</v>
          </cell>
        </row>
        <row r="473">
          <cell r="A473" t="str">
            <v>SW-0022P-4</v>
          </cell>
          <cell r="G473" t="str">
            <v>Std</v>
          </cell>
        </row>
        <row r="474">
          <cell r="A474" t="str">
            <v>SW-0022P-5</v>
          </cell>
          <cell r="G474" t="str">
            <v>Std</v>
          </cell>
        </row>
        <row r="475">
          <cell r="A475" t="str">
            <v>SW-0022P-6</v>
          </cell>
          <cell r="G475" t="str">
            <v>Std</v>
          </cell>
        </row>
        <row r="476">
          <cell r="A476" t="str">
            <v>SW-0024S-2</v>
          </cell>
          <cell r="G476" t="str">
            <v>Std</v>
          </cell>
        </row>
        <row r="477">
          <cell r="A477" t="str">
            <v>SW-0024S-3</v>
          </cell>
          <cell r="G477" t="str">
            <v>Std</v>
          </cell>
        </row>
        <row r="478">
          <cell r="A478" t="str">
            <v>SW-0024S-4</v>
          </cell>
          <cell r="G478" t="str">
            <v>Std</v>
          </cell>
        </row>
        <row r="479">
          <cell r="A479" t="str">
            <v>SW-0025S-3</v>
          </cell>
          <cell r="G479" t="str">
            <v>Std</v>
          </cell>
        </row>
        <row r="480">
          <cell r="A480" t="str">
            <v>SW-0025S-4</v>
          </cell>
          <cell r="G480" t="str">
            <v>Std</v>
          </cell>
        </row>
        <row r="481">
          <cell r="A481" t="str">
            <v>SW-0026S-5</v>
          </cell>
          <cell r="G481" t="str">
            <v>Std</v>
          </cell>
        </row>
        <row r="482">
          <cell r="A482" t="str">
            <v>SW-0026S-6</v>
          </cell>
          <cell r="G482" t="str">
            <v>Std</v>
          </cell>
        </row>
        <row r="483">
          <cell r="A483" t="str">
            <v>SW-0029S-5N</v>
          </cell>
          <cell r="G483" t="str">
            <v>Std</v>
          </cell>
        </row>
        <row r="484">
          <cell r="A484" t="str">
            <v>SW-0029S-5Y</v>
          </cell>
          <cell r="G484" t="str">
            <v>Std</v>
          </cell>
        </row>
        <row r="485">
          <cell r="A485" t="str">
            <v>SW-0030S-5N</v>
          </cell>
          <cell r="G485" t="str">
            <v>Std</v>
          </cell>
        </row>
        <row r="486">
          <cell r="A486" t="str">
            <v>SW-0030S-5Y</v>
          </cell>
          <cell r="G486" t="str">
            <v>Std</v>
          </cell>
        </row>
        <row r="487">
          <cell r="A487" t="str">
            <v>SW-0031S-5N</v>
          </cell>
          <cell r="G487" t="str">
            <v>Std</v>
          </cell>
        </row>
        <row r="488">
          <cell r="A488" t="str">
            <v>SW-0031S-5Y</v>
          </cell>
          <cell r="G488" t="str">
            <v>Std</v>
          </cell>
        </row>
        <row r="489">
          <cell r="A489" t="str">
            <v>SW-F027P-5</v>
          </cell>
          <cell r="G489" t="str">
            <v>Std</v>
          </cell>
        </row>
        <row r="490">
          <cell r="A490" t="str">
            <v>SW-F028P-5</v>
          </cell>
          <cell r="G490" t="str">
            <v>Std</v>
          </cell>
        </row>
        <row r="491">
          <cell r="A491" t="str">
            <v>SW-R032S-6G</v>
          </cell>
          <cell r="G491" t="str">
            <v>Std</v>
          </cell>
        </row>
        <row r="492">
          <cell r="A492" t="str">
            <v>SW-R032S-6N</v>
          </cell>
          <cell r="G492" t="str">
            <v>Std</v>
          </cell>
        </row>
        <row r="493">
          <cell r="A493" t="str">
            <v>SW-R033S-6G</v>
          </cell>
          <cell r="G493" t="str">
            <v>Std</v>
          </cell>
        </row>
        <row r="494">
          <cell r="A494" t="str">
            <v>SW-R033S-6N</v>
          </cell>
          <cell r="G494" t="str">
            <v>Std</v>
          </cell>
        </row>
        <row r="495">
          <cell r="A495" t="str">
            <v>SX-0001S-5</v>
          </cell>
          <cell r="G495" t="str">
            <v>Std</v>
          </cell>
        </row>
        <row r="496">
          <cell r="A496" t="str">
            <v>SX-0001S-6</v>
          </cell>
          <cell r="G496" t="str">
            <v>Std</v>
          </cell>
        </row>
        <row r="497">
          <cell r="A497" t="str">
            <v>SY-0001S-3</v>
          </cell>
          <cell r="G497" t="str">
            <v>Std</v>
          </cell>
        </row>
        <row r="498">
          <cell r="A498" t="str">
            <v>TC-0002-5</v>
          </cell>
          <cell r="G498" t="str">
            <v>Std</v>
          </cell>
        </row>
        <row r="499">
          <cell r="A499" t="str">
            <v>TC-0004-5</v>
          </cell>
          <cell r="G499" t="str">
            <v>Std</v>
          </cell>
        </row>
        <row r="500">
          <cell r="A500" t="str">
            <v>TC-0005-5</v>
          </cell>
          <cell r="G500" t="str">
            <v>Std</v>
          </cell>
        </row>
        <row r="501">
          <cell r="A501" t="str">
            <v>TC-0007-5</v>
          </cell>
          <cell r="G501" t="str">
            <v>Std</v>
          </cell>
        </row>
        <row r="502">
          <cell r="A502" t="str">
            <v>TC-0008-5</v>
          </cell>
          <cell r="G502" t="str">
            <v>Std</v>
          </cell>
        </row>
        <row r="503">
          <cell r="A503" t="str">
            <v>WB-2000N-L</v>
          </cell>
          <cell r="G503" t="str">
            <v>Std</v>
          </cell>
        </row>
        <row r="504">
          <cell r="A504" t="str">
            <v>WB-2001N-T</v>
          </cell>
          <cell r="G504" t="str">
            <v>Std</v>
          </cell>
        </row>
        <row r="505">
          <cell r="A505" t="str">
            <v>WC-0001S-6</v>
          </cell>
          <cell r="G505" t="str">
            <v>Std</v>
          </cell>
        </row>
        <row r="506">
          <cell r="A506" t="str">
            <v>WI-0001-5</v>
          </cell>
          <cell r="G506" t="str">
            <v>Rear / Front Paint</v>
          </cell>
        </row>
        <row r="507">
          <cell r="A507" t="str">
            <v>WI-0003-5</v>
          </cell>
          <cell r="G507" t="str">
            <v>Rear / Front Paint</v>
          </cell>
        </row>
        <row r="508">
          <cell r="A508" t="str">
            <v>WI-0004-5</v>
          </cell>
          <cell r="G508" t="str">
            <v>Rear / Front Paint</v>
          </cell>
        </row>
        <row r="509">
          <cell r="A509" t="str">
            <v>WI-0008-5</v>
          </cell>
          <cell r="G509" t="str">
            <v>Rear / Front Paint</v>
          </cell>
        </row>
        <row r="510">
          <cell r="A510" t="str">
            <v>WI-0009-5</v>
          </cell>
          <cell r="G510" t="str">
            <v>Rear / Front Paint</v>
          </cell>
        </row>
        <row r="511">
          <cell r="A511" t="str">
            <v>WI-0012-5</v>
          </cell>
          <cell r="G511" t="str">
            <v>Rear / Front Paint</v>
          </cell>
        </row>
        <row r="512">
          <cell r="A512" t="str">
            <v>WI-0014-5</v>
          </cell>
          <cell r="G512" t="str">
            <v>Rear / Front Paint</v>
          </cell>
        </row>
        <row r="513">
          <cell r="A513" t="str">
            <v>WI-0017-1</v>
          </cell>
          <cell r="G513" t="str">
            <v>Rear / Front Paint</v>
          </cell>
        </row>
        <row r="514">
          <cell r="A514" t="str">
            <v>WI-0019-5</v>
          </cell>
          <cell r="G514" t="str">
            <v>Rear / Front Paint</v>
          </cell>
        </row>
        <row r="515">
          <cell r="A515" t="str">
            <v>WI-1001-4</v>
          </cell>
          <cell r="G515" t="str">
            <v>Rail+GRA Trit Banded/Wings</v>
          </cell>
        </row>
        <row r="516">
          <cell r="A516" t="str">
            <v>WI-6000R-N</v>
          </cell>
          <cell r="G516" t="str">
            <v>Rail</v>
          </cell>
        </row>
        <row r="517">
          <cell r="A517" t="str">
            <v>WT-0001P-3</v>
          </cell>
          <cell r="G517" t="str">
            <v>Std</v>
          </cell>
        </row>
        <row r="518">
          <cell r="A518" t="str">
            <v>WT-0001P-4</v>
          </cell>
          <cell r="G518" t="str">
            <v>Std</v>
          </cell>
        </row>
        <row r="519">
          <cell r="A519" t="str">
            <v>WT-0002S-3</v>
          </cell>
          <cell r="G519" t="str">
            <v>Std</v>
          </cell>
        </row>
        <row r="520">
          <cell r="A520" t="str">
            <v>WT-0002S-5</v>
          </cell>
          <cell r="G520" t="str">
            <v>Std</v>
          </cell>
        </row>
        <row r="521">
          <cell r="A521" t="str">
            <v>WT-0002S-6</v>
          </cell>
          <cell r="G521" t="str">
            <v>Std</v>
          </cell>
        </row>
        <row r="522">
          <cell r="A522" t="str">
            <v>WT-0004A-5</v>
          </cell>
          <cell r="G522" t="str">
            <v>Std</v>
          </cell>
        </row>
        <row r="523">
          <cell r="A523" t="str">
            <v>WT-0004A-6</v>
          </cell>
          <cell r="G523" t="str">
            <v>Std</v>
          </cell>
        </row>
        <row r="524">
          <cell r="A524" t="str">
            <v>WT-F005P-5</v>
          </cell>
          <cell r="G524" t="str">
            <v>Std</v>
          </cell>
        </row>
        <row r="525">
          <cell r="A525" t="str">
            <v>10-2384A-300-1</v>
          </cell>
          <cell r="G525" t="str">
            <v>Std</v>
          </cell>
        </row>
        <row r="526">
          <cell r="A526" t="str">
            <v>15-2221M-890-4</v>
          </cell>
          <cell r="G526" t="str">
            <v>Other</v>
          </cell>
        </row>
        <row r="527">
          <cell r="A527" t="str">
            <v>22-2011A-000-2</v>
          </cell>
          <cell r="G527" t="str">
            <v>Other</v>
          </cell>
        </row>
        <row r="528">
          <cell r="A528" t="str">
            <v>11-2006A-500-2</v>
          </cell>
          <cell r="G528" t="str">
            <v>Std</v>
          </cell>
        </row>
        <row r="529">
          <cell r="A529" t="str">
            <v>10-2026S-215-3</v>
          </cell>
          <cell r="G529" t="str">
            <v>Std</v>
          </cell>
        </row>
        <row r="530">
          <cell r="A530" t="str">
            <v>23-2003A-218-3</v>
          </cell>
          <cell r="G530" t="str">
            <v>Std</v>
          </cell>
        </row>
        <row r="531">
          <cell r="A531" t="str">
            <v>80-2122A-000-1</v>
          </cell>
          <cell r="G531" t="str">
            <v>Std</v>
          </cell>
        </row>
        <row r="532">
          <cell r="A532" t="str">
            <v>10-2026S-190-4</v>
          </cell>
          <cell r="G532" t="str">
            <v>Std</v>
          </cell>
        </row>
        <row r="533">
          <cell r="A533" t="str">
            <v>22-2011A-000-8</v>
          </cell>
          <cell r="G533" t="str">
            <v>Other</v>
          </cell>
        </row>
        <row r="534">
          <cell r="A534" t="str">
            <v>20-2524S-270-2</v>
          </cell>
          <cell r="G534" t="str">
            <v>Std</v>
          </cell>
        </row>
        <row r="535">
          <cell r="A535" t="str">
            <v>10-2535B-340-3Y</v>
          </cell>
          <cell r="G535" t="str">
            <v>Std</v>
          </cell>
        </row>
        <row r="536">
          <cell r="A536" t="str">
            <v>11-2072E-550-2</v>
          </cell>
          <cell r="G536" t="str">
            <v>Std</v>
          </cell>
        </row>
        <row r="537">
          <cell r="A537" t="str">
            <v>23-2003A-150-2</v>
          </cell>
          <cell r="G537" t="str">
            <v>Std</v>
          </cell>
        </row>
        <row r="538">
          <cell r="A538" t="str">
            <v>20-2146A-330-2</v>
          </cell>
          <cell r="G538" t="str">
            <v>Std</v>
          </cell>
        </row>
        <row r="539">
          <cell r="A539" t="str">
            <v>23-2003B-218-3</v>
          </cell>
          <cell r="G539" t="str">
            <v>Std</v>
          </cell>
        </row>
        <row r="540">
          <cell r="A540" t="str">
            <v>22-2082B-000-9</v>
          </cell>
          <cell r="G540" t="str">
            <v>Std</v>
          </cell>
        </row>
        <row r="541">
          <cell r="A541" t="str">
            <v>22-2052A-000-1</v>
          </cell>
          <cell r="G541" t="str">
            <v>Rear</v>
          </cell>
        </row>
        <row r="542">
          <cell r="A542" t="str">
            <v>11-2006A-350-2</v>
          </cell>
          <cell r="G542" t="str">
            <v>Std</v>
          </cell>
        </row>
        <row r="543">
          <cell r="A543" t="str">
            <v>10-2008B-500-1</v>
          </cell>
          <cell r="G543" t="str">
            <v>Std</v>
          </cell>
        </row>
        <row r="544">
          <cell r="A544" t="str">
            <v>20-2029S-235-1</v>
          </cell>
          <cell r="G544" t="str">
            <v>Std</v>
          </cell>
        </row>
        <row r="545">
          <cell r="A545" t="str">
            <v>23-2003A-191-1</v>
          </cell>
          <cell r="G545" t="str">
            <v>Std</v>
          </cell>
        </row>
        <row r="546">
          <cell r="A546" t="str">
            <v>10-2266P-150-4</v>
          </cell>
          <cell r="G546" t="str">
            <v>Front Tritium</v>
          </cell>
        </row>
        <row r="547">
          <cell r="A547" t="str">
            <v>14-2036A-350-2</v>
          </cell>
          <cell r="G547" t="str">
            <v>Front Paint</v>
          </cell>
        </row>
        <row r="548">
          <cell r="A548" t="str">
            <v>10-2165P-690-4</v>
          </cell>
          <cell r="G548" t="str">
            <v>Front Tritium</v>
          </cell>
        </row>
        <row r="549">
          <cell r="A549" t="str">
            <v>10-2229B-350-4</v>
          </cell>
          <cell r="G549" t="str">
            <v>Front Tritium</v>
          </cell>
        </row>
        <row r="550">
          <cell r="A550" t="str">
            <v>12-2012A-032-1</v>
          </cell>
          <cell r="G550" t="str">
            <v>Other</v>
          </cell>
        </row>
        <row r="551">
          <cell r="A551" t="str">
            <v>11-2072C-600-2</v>
          </cell>
          <cell r="G551" t="str">
            <v>Std</v>
          </cell>
        </row>
        <row r="552">
          <cell r="A552" t="str">
            <v>AR-0002-3</v>
          </cell>
          <cell r="G552" t="str">
            <v>Rear / Front Tritium</v>
          </cell>
        </row>
        <row r="553">
          <cell r="A553" t="str">
            <v>SW-0022P-1</v>
          </cell>
          <cell r="G553" t="str">
            <v>Adj. Rear / Front Paint</v>
          </cell>
        </row>
        <row r="554">
          <cell r="A554" t="str">
            <v>10-2606P-510-4</v>
          </cell>
          <cell r="G554" t="str">
            <v>Front Tritium</v>
          </cell>
        </row>
        <row r="555">
          <cell r="A555" t="str">
            <v>10-2358A-285-3</v>
          </cell>
          <cell r="G555" t="str">
            <v>Front Tritium</v>
          </cell>
        </row>
        <row r="556">
          <cell r="A556" t="str">
            <v>10-2028A-285-3</v>
          </cell>
          <cell r="G556" t="str">
            <v>Std</v>
          </cell>
        </row>
        <row r="557">
          <cell r="A557" t="str">
            <v>SW-R033S-6G-BULK</v>
          </cell>
          <cell r="G557" t="str">
            <v>Std</v>
          </cell>
        </row>
        <row r="558">
          <cell r="A558" t="str">
            <v>HK-0015S-5N</v>
          </cell>
          <cell r="G558" t="str">
            <v>Std</v>
          </cell>
        </row>
        <row r="559">
          <cell r="A559" t="str">
            <v>HK-0015S-5Y</v>
          </cell>
          <cell r="G559" t="str">
            <v>Std</v>
          </cell>
        </row>
        <row r="560">
          <cell r="A560" t="str">
            <v>HK-0016S-5N</v>
          </cell>
          <cell r="G560" t="str">
            <v>Std</v>
          </cell>
        </row>
        <row r="561">
          <cell r="A561" t="str">
            <v>HK-0016S-5Y</v>
          </cell>
          <cell r="G561" t="str">
            <v>Std</v>
          </cell>
        </row>
        <row r="562">
          <cell r="A562" t="str">
            <v>SI-0007P-4</v>
          </cell>
          <cell r="G562" t="str">
            <v>Std</v>
          </cell>
        </row>
        <row r="563">
          <cell r="A563" t="str">
            <v>NA-0001P-4</v>
          </cell>
          <cell r="G563" t="str">
            <v>Std</v>
          </cell>
        </row>
        <row r="564">
          <cell r="A564" t="str">
            <v>20-2407S-165-2</v>
          </cell>
          <cell r="G564" t="str">
            <v>Std</v>
          </cell>
        </row>
        <row r="565">
          <cell r="A565" t="str">
            <v>10-2076A-310-3</v>
          </cell>
          <cell r="G565" t="str">
            <v>Std</v>
          </cell>
        </row>
        <row r="566">
          <cell r="A566" t="str">
            <v>WI-0016-5</v>
          </cell>
          <cell r="G566" t="str">
            <v>Rear / Front Paint</v>
          </cell>
        </row>
        <row r="567">
          <cell r="A567" t="str">
            <v>AR-0006-7</v>
          </cell>
          <cell r="G567" t="str">
            <v>Rear / Front Tritium</v>
          </cell>
        </row>
        <row r="568">
          <cell r="A568" t="str">
            <v>MB-5001R-N</v>
          </cell>
          <cell r="G568" t="str">
            <v>Rail+GRA Paint</v>
          </cell>
        </row>
        <row r="569">
          <cell r="A569" t="str">
            <v>MB-0001-5</v>
          </cell>
          <cell r="G569" t="str">
            <v>Rail</v>
          </cell>
        </row>
        <row r="570">
          <cell r="A570" t="str">
            <v>14-2009A-350-2</v>
          </cell>
          <cell r="G570" t="str">
            <v>Front Paint</v>
          </cell>
        </row>
        <row r="571">
          <cell r="A571" t="str">
            <v>11-2006A-300-2</v>
          </cell>
          <cell r="G571" t="str">
            <v>Std</v>
          </cell>
        </row>
        <row r="572">
          <cell r="A572" t="str">
            <v>11-2006A-400-2</v>
          </cell>
          <cell r="G572" t="str">
            <v>Std</v>
          </cell>
        </row>
        <row r="573">
          <cell r="A573" t="str">
            <v>11-2072C-650-2</v>
          </cell>
          <cell r="G573" t="str">
            <v>Std</v>
          </cell>
        </row>
        <row r="574">
          <cell r="A574" t="str">
            <v>20-2029S-215-2</v>
          </cell>
          <cell r="G574" t="str">
            <v>Std</v>
          </cell>
        </row>
        <row r="575">
          <cell r="A575" t="str">
            <v>10-2014A-270-4</v>
          </cell>
          <cell r="G575" t="str">
            <v>Std</v>
          </cell>
        </row>
        <row r="576">
          <cell r="A576" t="str">
            <v>20-2027S-185-2</v>
          </cell>
          <cell r="G576" t="str">
            <v>Std</v>
          </cell>
        </row>
        <row r="577">
          <cell r="A577" t="str">
            <v>10-2266P-180-4</v>
          </cell>
          <cell r="G577" t="str">
            <v>Front Tritium</v>
          </cell>
        </row>
        <row r="578">
          <cell r="A578" t="str">
            <v>23-2003B-191-1</v>
          </cell>
          <cell r="G578" t="str">
            <v>Std</v>
          </cell>
        </row>
        <row r="579">
          <cell r="A579" t="str">
            <v>23-2003B-230-4</v>
          </cell>
          <cell r="G579" t="str">
            <v>Std</v>
          </cell>
        </row>
        <row r="580">
          <cell r="A580" t="str">
            <v>10-2229B-450-3</v>
          </cell>
          <cell r="G580" t="str">
            <v>Front Tritium</v>
          </cell>
        </row>
        <row r="581">
          <cell r="A581" t="str">
            <v>10-2274A-250-1</v>
          </cell>
          <cell r="G581" t="str">
            <v>Std</v>
          </cell>
        </row>
        <row r="582">
          <cell r="A582" t="str">
            <v>10-2046P-355-3</v>
          </cell>
          <cell r="G582" t="str">
            <v>Front Tritium</v>
          </cell>
        </row>
        <row r="583">
          <cell r="A583" t="str">
            <v>NE-0002S-3</v>
          </cell>
          <cell r="G583" t="str">
            <v>Std</v>
          </cell>
        </row>
        <row r="584">
          <cell r="A584" t="str">
            <v>11-2072C-550-2</v>
          </cell>
          <cell r="G584" t="str">
            <v>Std</v>
          </cell>
        </row>
        <row r="585">
          <cell r="A585" t="str">
            <v>10-2274A-250-4</v>
          </cell>
          <cell r="G585" t="str">
            <v>Std</v>
          </cell>
        </row>
        <row r="586">
          <cell r="A586" t="str">
            <v>20-2027S-185-1</v>
          </cell>
          <cell r="G586" t="str">
            <v>Std</v>
          </cell>
        </row>
        <row r="587">
          <cell r="A587" t="str">
            <v>16-2418B-450-1</v>
          </cell>
          <cell r="G587" t="str">
            <v>Front Paint</v>
          </cell>
        </row>
        <row r="588">
          <cell r="A588" t="str">
            <v>11-2039B-500-2</v>
          </cell>
          <cell r="G588" t="str">
            <v>Std</v>
          </cell>
        </row>
        <row r="589">
          <cell r="A589" t="str">
            <v>20-2343S-220-2</v>
          </cell>
          <cell r="G589" t="str">
            <v>Std</v>
          </cell>
        </row>
        <row r="590">
          <cell r="A590" t="str">
            <v>11-2072C-700-2</v>
          </cell>
          <cell r="G590" t="str">
            <v>Std</v>
          </cell>
        </row>
        <row r="591">
          <cell r="A591" t="str">
            <v>10-2134P-736-4</v>
          </cell>
          <cell r="G591" t="str">
            <v>Front Tritium</v>
          </cell>
        </row>
        <row r="592">
          <cell r="A592" t="str">
            <v>10-2134P-760-3</v>
          </cell>
          <cell r="G592" t="str">
            <v>Front Tritium</v>
          </cell>
        </row>
        <row r="593">
          <cell r="A593" t="str">
            <v>ST-0003S-4</v>
          </cell>
          <cell r="G593" t="str">
            <v>Std</v>
          </cell>
        </row>
        <row r="594">
          <cell r="A594" t="str">
            <v>12-2031A-032-1</v>
          </cell>
          <cell r="G594" t="str">
            <v>Std</v>
          </cell>
        </row>
        <row r="595">
          <cell r="A595" t="str">
            <v>AR-2010-9</v>
          </cell>
          <cell r="G595" t="str">
            <v>Std</v>
          </cell>
        </row>
        <row r="596">
          <cell r="A596" t="str">
            <v>NE-0001S-1</v>
          </cell>
          <cell r="G596" t="str">
            <v>Std</v>
          </cell>
        </row>
        <row r="597">
          <cell r="A597" t="str">
            <v>10-2028A-260-1</v>
          </cell>
          <cell r="G597" t="str">
            <v>Std</v>
          </cell>
        </row>
        <row r="598">
          <cell r="A598" t="str">
            <v>10-2180P-180-4</v>
          </cell>
          <cell r="G598" t="str">
            <v>Front Tritium</v>
          </cell>
        </row>
        <row r="599">
          <cell r="A599" t="str">
            <v>TS-R004S-6G</v>
          </cell>
          <cell r="G599" t="str">
            <v>Std</v>
          </cell>
        </row>
        <row r="600">
          <cell r="A600" t="str">
            <v>10-2605S-405-3</v>
          </cell>
          <cell r="G600" t="str">
            <v>Supp</v>
          </cell>
        </row>
        <row r="601">
          <cell r="A601" t="str">
            <v>20-2050C-070-1</v>
          </cell>
          <cell r="G601" t="str">
            <v>Adj. Rear / Front Tritium</v>
          </cell>
        </row>
        <row r="602">
          <cell r="A602" t="str">
            <v>10-2180P-300-3</v>
          </cell>
          <cell r="G602" t="str">
            <v>Front Tritium</v>
          </cell>
        </row>
        <row r="603">
          <cell r="A603" t="str">
            <v>09-2516S-276-4</v>
          </cell>
          <cell r="G603" t="str">
            <v>Std</v>
          </cell>
        </row>
        <row r="604">
          <cell r="A604" t="str">
            <v>10-2342S-220-3</v>
          </cell>
          <cell r="G604" t="str">
            <v>Std</v>
          </cell>
        </row>
        <row r="605">
          <cell r="A605" t="str">
            <v>10-2229B-400-3</v>
          </cell>
          <cell r="G605" t="str">
            <v>Front Tritium</v>
          </cell>
        </row>
        <row r="606">
          <cell r="A606" t="str">
            <v>22-2082B-000-8</v>
          </cell>
          <cell r="G606" t="str">
            <v>Std</v>
          </cell>
        </row>
        <row r="607">
          <cell r="A607" t="str">
            <v>10-2408A-270-3</v>
          </cell>
          <cell r="G607" t="str">
            <v>Std</v>
          </cell>
        </row>
        <row r="608">
          <cell r="A608" t="str">
            <v>CK-R002P-6N</v>
          </cell>
          <cell r="G608" t="str">
            <v>Std</v>
          </cell>
        </row>
        <row r="609">
          <cell r="A609" t="str">
            <v>RP-0002S-6</v>
          </cell>
          <cell r="G609" t="str">
            <v>Std</v>
          </cell>
        </row>
        <row r="610">
          <cell r="A610" t="str">
            <v>CK-R002P-6G</v>
          </cell>
          <cell r="G610" t="str">
            <v>Std</v>
          </cell>
        </row>
        <row r="611">
          <cell r="A611" t="str">
            <v>TS-R004S-6N</v>
          </cell>
          <cell r="G611" t="str">
            <v>Std</v>
          </cell>
        </row>
        <row r="612">
          <cell r="A612" t="str">
            <v>SW-0013A-4</v>
          </cell>
          <cell r="G612" t="str">
            <v>Std</v>
          </cell>
        </row>
        <row r="613">
          <cell r="A613" t="str">
            <v>CM-0001S-5</v>
          </cell>
          <cell r="G613" t="str">
            <v>Std</v>
          </cell>
        </row>
        <row r="614">
          <cell r="A614" t="str">
            <v>SW-0013A-3</v>
          </cell>
          <cell r="G614" t="str">
            <v>Std</v>
          </cell>
        </row>
        <row r="615">
          <cell r="A615" t="str">
            <v>MB-6000R-N</v>
          </cell>
          <cell r="G615" t="str">
            <v>Rail</v>
          </cell>
        </row>
        <row r="616">
          <cell r="A616" t="str">
            <v>HK-2001-3</v>
          </cell>
          <cell r="G616" t="str">
            <v>Front Tritium</v>
          </cell>
        </row>
        <row r="617">
          <cell r="A617" t="str">
            <v>HK-2001-4</v>
          </cell>
          <cell r="G617" t="str">
            <v>Front Tritium</v>
          </cell>
        </row>
        <row r="618">
          <cell r="A618" t="str">
            <v>HK-2002-4</v>
          </cell>
          <cell r="G618" t="str">
            <v>Front Tritium</v>
          </cell>
        </row>
        <row r="619">
          <cell r="A619" t="str">
            <v>80-0040T-375-1K</v>
          </cell>
          <cell r="G619" t="str">
            <v>Std</v>
          </cell>
        </row>
        <row r="620">
          <cell r="A620" t="str">
            <v>12-2031A-025-1</v>
          </cell>
          <cell r="G620" t="str">
            <v>Std</v>
          </cell>
        </row>
        <row r="621">
          <cell r="A621" t="str">
            <v>22-2015C-202-4</v>
          </cell>
          <cell r="G621" t="str">
            <v>Std</v>
          </cell>
        </row>
        <row r="622">
          <cell r="A622" t="str">
            <v>20-2515P-255-1</v>
          </cell>
          <cell r="G622" t="str">
            <v>Std</v>
          </cell>
        </row>
        <row r="623">
          <cell r="A623" t="str">
            <v>20-2407S-165-1</v>
          </cell>
          <cell r="G623" t="str">
            <v>Std</v>
          </cell>
        </row>
        <row r="624">
          <cell r="A624" t="str">
            <v>10-2586S-250-3N</v>
          </cell>
          <cell r="G624" t="str">
            <v>Std</v>
          </cell>
        </row>
        <row r="625">
          <cell r="A625" t="str">
            <v>10-2090A-255-3</v>
          </cell>
          <cell r="G625" t="str">
            <v>Std</v>
          </cell>
        </row>
        <row r="626">
          <cell r="A626" t="str">
            <v>10-2259B-300-3</v>
          </cell>
          <cell r="G626" t="str">
            <v>Std</v>
          </cell>
        </row>
        <row r="627">
          <cell r="A627" t="str">
            <v>10-2592A-260-1</v>
          </cell>
          <cell r="G627" t="str">
            <v>Std</v>
          </cell>
        </row>
        <row r="628">
          <cell r="A628" t="str">
            <v>10-2592A-260-4</v>
          </cell>
          <cell r="G628" t="str">
            <v>Std</v>
          </cell>
        </row>
        <row r="629">
          <cell r="A629" t="str">
            <v>10-2384A-300-4</v>
          </cell>
          <cell r="G629" t="str">
            <v>Std</v>
          </cell>
        </row>
        <row r="630">
          <cell r="A630" t="str">
            <v>SP-0004S-6</v>
          </cell>
          <cell r="G630" t="str">
            <v>Std</v>
          </cell>
        </row>
        <row r="631">
          <cell r="A631" t="str">
            <v>23-2003A-230-4</v>
          </cell>
          <cell r="G631" t="str">
            <v>Std</v>
          </cell>
        </row>
        <row r="632">
          <cell r="A632" t="str">
            <v>10-2180P-225-4</v>
          </cell>
          <cell r="G632" t="str">
            <v>Front Tritium</v>
          </cell>
        </row>
        <row r="633">
          <cell r="A633" t="str">
            <v>22-2015A-058-1</v>
          </cell>
          <cell r="G633" t="str">
            <v>Std</v>
          </cell>
        </row>
        <row r="634">
          <cell r="A634" t="str">
            <v>11-2006A-250-2</v>
          </cell>
          <cell r="G634" t="str">
            <v>Std</v>
          </cell>
        </row>
        <row r="635">
          <cell r="A635" t="str">
            <v>10-2040B-400-1</v>
          </cell>
          <cell r="G635" t="str">
            <v>Front Paint</v>
          </cell>
        </row>
        <row r="636">
          <cell r="A636" t="str">
            <v>10-2040B-500-1</v>
          </cell>
          <cell r="G636" t="str">
            <v>Front Paint</v>
          </cell>
        </row>
        <row r="637">
          <cell r="A637" t="str">
            <v>10-2229B-350-3</v>
          </cell>
          <cell r="G637" t="str">
            <v>Front Tritium</v>
          </cell>
        </row>
        <row r="638">
          <cell r="A638" t="str">
            <v>24-2500S-380-2</v>
          </cell>
          <cell r="G638" t="str">
            <v>Std</v>
          </cell>
        </row>
        <row r="639">
          <cell r="A639" t="str">
            <v>20-2145A-330-1</v>
          </cell>
          <cell r="G639" t="str">
            <v>Std</v>
          </cell>
        </row>
        <row r="640">
          <cell r="A640" t="str">
            <v>20-2145A-330-2</v>
          </cell>
          <cell r="G640" t="str">
            <v>Std</v>
          </cell>
        </row>
        <row r="641">
          <cell r="A641" t="str">
            <v>22-2015C-202-1</v>
          </cell>
          <cell r="G641" t="str">
            <v>Std</v>
          </cell>
        </row>
        <row r="642">
          <cell r="A642" t="str">
            <v>22-2011A-000-5</v>
          </cell>
          <cell r="G642" t="str">
            <v>Rear</v>
          </cell>
        </row>
        <row r="643">
          <cell r="A643" t="str">
            <v>10-2614B-400-4</v>
          </cell>
          <cell r="G643" t="str">
            <v>Front Tritium</v>
          </cell>
        </row>
        <row r="644">
          <cell r="A644" t="str">
            <v>14-2009A-250-2</v>
          </cell>
          <cell r="G644" t="str">
            <v>Front Paint</v>
          </cell>
        </row>
        <row r="645">
          <cell r="A645" t="str">
            <v>20-2242S-170-1</v>
          </cell>
          <cell r="G645" t="str">
            <v>Std</v>
          </cell>
        </row>
        <row r="646">
          <cell r="A646" t="str">
            <v>11-2133P-450-1</v>
          </cell>
          <cell r="G646" t="str">
            <v>Std</v>
          </cell>
        </row>
        <row r="647">
          <cell r="A647" t="str">
            <v>22-2311A-000-9</v>
          </cell>
          <cell r="G647" t="str">
            <v>Other</v>
          </cell>
        </row>
        <row r="648">
          <cell r="A648" t="str">
            <v>11-2072C-500-2</v>
          </cell>
          <cell r="G648" t="str">
            <v>Std</v>
          </cell>
        </row>
        <row r="649">
          <cell r="A649" t="str">
            <v>22-2015A-058-4</v>
          </cell>
          <cell r="G649" t="str">
            <v>Std</v>
          </cell>
        </row>
        <row r="650">
          <cell r="A650" t="str">
            <v>20-2029S-275-2</v>
          </cell>
          <cell r="G650" t="str">
            <v>Std</v>
          </cell>
        </row>
        <row r="651">
          <cell r="A651" t="str">
            <v>10-2008B-500-4</v>
          </cell>
          <cell r="G651" t="str">
            <v>Std</v>
          </cell>
        </row>
        <row r="652">
          <cell r="A652" t="str">
            <v>80-2122A-000-2</v>
          </cell>
          <cell r="G652" t="str">
            <v>Std</v>
          </cell>
        </row>
        <row r="653">
          <cell r="A653" t="str">
            <v>20-2027S-205-2</v>
          </cell>
          <cell r="G653" t="str">
            <v>Std</v>
          </cell>
        </row>
        <row r="654">
          <cell r="A654" t="str">
            <v>20-2077S-260-2</v>
          </cell>
          <cell r="G654" t="str">
            <v>Std</v>
          </cell>
        </row>
        <row r="655">
          <cell r="A655" t="str">
            <v>20-2095P-130-1</v>
          </cell>
          <cell r="G655" t="str">
            <v>Std</v>
          </cell>
        </row>
        <row r="656">
          <cell r="A656" t="str">
            <v>22-2060A-050-1</v>
          </cell>
          <cell r="G656" t="str">
            <v>Std</v>
          </cell>
        </row>
        <row r="657">
          <cell r="A657" t="str">
            <v>SW-0032S-5N</v>
          </cell>
          <cell r="G657" t="str">
            <v>Std</v>
          </cell>
        </row>
        <row r="658">
          <cell r="A658" t="str">
            <v>SW-0032S-5Y</v>
          </cell>
          <cell r="G658" t="str">
            <v>Std</v>
          </cell>
        </row>
        <row r="659">
          <cell r="A659" t="str">
            <v>HK-0012S-6</v>
          </cell>
          <cell r="G659" t="str">
            <v>Std</v>
          </cell>
        </row>
        <row r="660">
          <cell r="A660" t="str">
            <v>22-2011B-000-5</v>
          </cell>
          <cell r="G660" t="str">
            <v>Rear</v>
          </cell>
        </row>
        <row r="661">
          <cell r="A661" t="str">
            <v>20-2056S-340-2</v>
          </cell>
          <cell r="G661" t="str">
            <v>Std</v>
          </cell>
        </row>
        <row r="662">
          <cell r="A662" t="str">
            <v>10-2152S-240-3</v>
          </cell>
          <cell r="G662" t="str">
            <v>Std</v>
          </cell>
        </row>
        <row r="663">
          <cell r="A663" t="str">
            <v>12-2034A-032-1</v>
          </cell>
          <cell r="G663" t="str">
            <v>Std</v>
          </cell>
        </row>
        <row r="664">
          <cell r="A664" t="str">
            <v>10-2535B-340-3N</v>
          </cell>
          <cell r="G664" t="str">
            <v>Std</v>
          </cell>
        </row>
        <row r="665">
          <cell r="A665" t="str">
            <v>20-2056S-320-2</v>
          </cell>
          <cell r="G665" t="str">
            <v>Std</v>
          </cell>
        </row>
        <row r="666">
          <cell r="A666" t="str">
            <v>WI-0002-1</v>
          </cell>
          <cell r="G666" t="str">
            <v>Std</v>
          </cell>
        </row>
        <row r="667">
          <cell r="A667" t="str">
            <v>10-2481B-450-4</v>
          </cell>
          <cell r="G667" t="str">
            <v>Std</v>
          </cell>
        </row>
        <row r="668">
          <cell r="A668" t="str">
            <v>20-2029S-215-1</v>
          </cell>
          <cell r="G668" t="str">
            <v>Std</v>
          </cell>
        </row>
        <row r="669">
          <cell r="A669" t="str">
            <v>KA-0004S-4</v>
          </cell>
          <cell r="G669" t="str">
            <v>Std</v>
          </cell>
        </row>
        <row r="670">
          <cell r="A670" t="str">
            <v>11-2039B-600-2</v>
          </cell>
          <cell r="G670" t="str">
            <v>Front Paint</v>
          </cell>
        </row>
        <row r="671">
          <cell r="A671" t="str">
            <v>12-2035A-039-1</v>
          </cell>
          <cell r="G671" t="str">
            <v>Std</v>
          </cell>
        </row>
        <row r="672">
          <cell r="A672" t="str">
            <v>10-2586S-250-3Y</v>
          </cell>
          <cell r="G672" t="str">
            <v>Std</v>
          </cell>
        </row>
        <row r="673">
          <cell r="A673" t="str">
            <v>20-2260S-290-1</v>
          </cell>
          <cell r="G673" t="str">
            <v>Std</v>
          </cell>
        </row>
        <row r="674">
          <cell r="A674" t="str">
            <v>10-2588A-300-3N</v>
          </cell>
          <cell r="G674" t="str">
            <v>Std</v>
          </cell>
        </row>
        <row r="675">
          <cell r="A675" t="str">
            <v>10-2362A-255-1</v>
          </cell>
          <cell r="G675" t="str">
            <v>Std</v>
          </cell>
        </row>
        <row r="676">
          <cell r="A676" t="str">
            <v>10-2604A-255-1</v>
          </cell>
          <cell r="G676" t="str">
            <v>Std</v>
          </cell>
        </row>
        <row r="677">
          <cell r="A677" t="str">
            <v>10-2604A-255-4</v>
          </cell>
          <cell r="G677" t="str">
            <v>Std</v>
          </cell>
        </row>
        <row r="678">
          <cell r="A678" t="str">
            <v>09-2569S-215-4N</v>
          </cell>
          <cell r="G678" t="str">
            <v>Std</v>
          </cell>
        </row>
        <row r="679">
          <cell r="A679" t="str">
            <v>24-2584S-380-2</v>
          </cell>
          <cell r="G679" t="str">
            <v>Std</v>
          </cell>
        </row>
        <row r="680">
          <cell r="A680" t="str">
            <v>12-2032A-039-1</v>
          </cell>
          <cell r="G680" t="str">
            <v>Std</v>
          </cell>
        </row>
        <row r="681">
          <cell r="A681" t="str">
            <v>20-2023S-215-2</v>
          </cell>
          <cell r="G681" t="str">
            <v>Std</v>
          </cell>
        </row>
        <row r="682">
          <cell r="A682" t="str">
            <v>09-2589P-350-4</v>
          </cell>
          <cell r="G682" t="str">
            <v>Std</v>
          </cell>
        </row>
        <row r="683">
          <cell r="A683" t="str">
            <v>20-2013S-175-2</v>
          </cell>
          <cell r="G683" t="str">
            <v>Std</v>
          </cell>
        </row>
        <row r="684">
          <cell r="A684" t="str">
            <v>20-2013S-155-1</v>
          </cell>
          <cell r="G684" t="str">
            <v>Std</v>
          </cell>
        </row>
        <row r="685">
          <cell r="A685" t="str">
            <v>10-2372A-324-3</v>
          </cell>
          <cell r="G685" t="str">
            <v>Std</v>
          </cell>
        </row>
        <row r="686">
          <cell r="A686" t="str">
            <v>20-2029P-235-2</v>
          </cell>
          <cell r="G686" t="str">
            <v>Std</v>
          </cell>
        </row>
        <row r="687">
          <cell r="A687" t="str">
            <v>20-2422S-375-2</v>
          </cell>
          <cell r="G687" t="str">
            <v>Supp</v>
          </cell>
        </row>
        <row r="688">
          <cell r="A688" t="str">
            <v>20-2538S-220-2</v>
          </cell>
          <cell r="G688" t="str">
            <v>Std</v>
          </cell>
        </row>
        <row r="689">
          <cell r="A689" t="str">
            <v>10-2008B-250-4</v>
          </cell>
          <cell r="G689" t="str">
            <v>Std</v>
          </cell>
        </row>
        <row r="690">
          <cell r="A690" t="str">
            <v>10-2342S-195-4</v>
          </cell>
          <cell r="G690" t="str">
            <v>Std</v>
          </cell>
        </row>
        <row r="691">
          <cell r="A691" t="str">
            <v>14-2036A-300-2</v>
          </cell>
          <cell r="G691" t="str">
            <v>Front Paint</v>
          </cell>
        </row>
        <row r="692">
          <cell r="A692" t="str">
            <v>10-2123A-275-4</v>
          </cell>
          <cell r="G692" t="str">
            <v>Std</v>
          </cell>
        </row>
        <row r="693">
          <cell r="A693" t="str">
            <v>24-2573P-250-2</v>
          </cell>
          <cell r="G693" t="str">
            <v>Std</v>
          </cell>
        </row>
        <row r="694">
          <cell r="A694" t="str">
            <v>10-2384A-325-3</v>
          </cell>
          <cell r="G694" t="str">
            <v>Std</v>
          </cell>
        </row>
        <row r="695">
          <cell r="A695" t="str">
            <v>10-2046P-280-4</v>
          </cell>
          <cell r="G695" t="str">
            <v>Front Tritium</v>
          </cell>
        </row>
        <row r="696">
          <cell r="A696" t="str">
            <v>10-2097A-260-4</v>
          </cell>
          <cell r="G696" t="str">
            <v>Std</v>
          </cell>
        </row>
        <row r="697">
          <cell r="A697" t="str">
            <v>20-2098S-365-2</v>
          </cell>
          <cell r="G697" t="str">
            <v>Std</v>
          </cell>
        </row>
        <row r="698">
          <cell r="A698" t="str">
            <v>20-2422S-395-1</v>
          </cell>
          <cell r="G698" t="str">
            <v>Supp</v>
          </cell>
        </row>
        <row r="699">
          <cell r="A699" t="str">
            <v>10-2167A-280-3</v>
          </cell>
          <cell r="G699" t="str">
            <v>Std</v>
          </cell>
        </row>
        <row r="700">
          <cell r="A700" t="str">
            <v>11-2072C-450-2</v>
          </cell>
          <cell r="G700" t="str">
            <v>Std</v>
          </cell>
        </row>
        <row r="701">
          <cell r="A701" t="str">
            <v>10-2180P-350-3</v>
          </cell>
          <cell r="G701" t="str">
            <v>Front Tritium</v>
          </cell>
        </row>
        <row r="702">
          <cell r="A702" t="str">
            <v>10-2180P-400-3</v>
          </cell>
          <cell r="G702" t="str">
            <v>Front Tritium</v>
          </cell>
        </row>
        <row r="703">
          <cell r="A703" t="str">
            <v>10-2372A-299-4</v>
          </cell>
          <cell r="G703" t="str">
            <v>Std</v>
          </cell>
        </row>
        <row r="704">
          <cell r="A704" t="str">
            <v>GL-0015P-5Y</v>
          </cell>
          <cell r="G704" t="str">
            <v>Supp</v>
          </cell>
        </row>
        <row r="705">
          <cell r="A705" t="str">
            <v>SP-0004S-3</v>
          </cell>
          <cell r="G705" t="str">
            <v>Std</v>
          </cell>
        </row>
        <row r="706">
          <cell r="A706" t="str">
            <v>09-2497S-280-4</v>
          </cell>
          <cell r="G706" t="str">
            <v>Std</v>
          </cell>
        </row>
        <row r="707">
          <cell r="A707" t="str">
            <v>10-2588A-300-3Y</v>
          </cell>
          <cell r="G707" t="str">
            <v>Std</v>
          </cell>
        </row>
        <row r="708">
          <cell r="A708" t="str">
            <v>GL-0015P-5N</v>
          </cell>
          <cell r="G708" t="str">
            <v>Supp</v>
          </cell>
        </row>
        <row r="709">
          <cell r="A709" t="str">
            <v>22-2071A-138-4</v>
          </cell>
          <cell r="G709" t="str">
            <v>Std</v>
          </cell>
        </row>
        <row r="710">
          <cell r="A710" t="str">
            <v>10-2320B-360-3</v>
          </cell>
          <cell r="G710" t="str">
            <v>Std</v>
          </cell>
        </row>
        <row r="711">
          <cell r="A711" t="str">
            <v>10-2046P-230-4</v>
          </cell>
          <cell r="G711" t="str">
            <v>Front Tritium</v>
          </cell>
        </row>
        <row r="712">
          <cell r="A712" t="str">
            <v>22-2011B-000-2</v>
          </cell>
          <cell r="G712" t="str">
            <v>Rear</v>
          </cell>
        </row>
        <row r="713">
          <cell r="A713" t="str">
            <v>12-2030A-032-1</v>
          </cell>
          <cell r="G713" t="str">
            <v>Std</v>
          </cell>
        </row>
        <row r="714">
          <cell r="A714" t="str">
            <v>22-2093A-049-1</v>
          </cell>
          <cell r="G714" t="str">
            <v>Std</v>
          </cell>
        </row>
        <row r="715">
          <cell r="A715" t="str">
            <v>10-2259B-275-4</v>
          </cell>
          <cell r="G715" t="str">
            <v>Std</v>
          </cell>
        </row>
        <row r="716">
          <cell r="A716" t="str">
            <v>09-2499P-246-4</v>
          </cell>
          <cell r="G716" t="str">
            <v>Std</v>
          </cell>
        </row>
        <row r="717">
          <cell r="A717" t="str">
            <v>20-2027S-225-1</v>
          </cell>
          <cell r="G717" t="str">
            <v>Std</v>
          </cell>
        </row>
        <row r="718">
          <cell r="A718" t="str">
            <v>24-2571P-300-2</v>
          </cell>
          <cell r="G718" t="str">
            <v>Std</v>
          </cell>
        </row>
        <row r="719">
          <cell r="A719" t="str">
            <v>10-2518A-355-3</v>
          </cell>
          <cell r="G719" t="str">
            <v>Std</v>
          </cell>
        </row>
        <row r="720">
          <cell r="A720" t="str">
            <v>20-2321S-290-2</v>
          </cell>
          <cell r="G720" t="str">
            <v>Std</v>
          </cell>
        </row>
        <row r="721">
          <cell r="A721" t="str">
            <v>11-2166S-580-2</v>
          </cell>
          <cell r="G721" t="str">
            <v>Front Paint</v>
          </cell>
        </row>
        <row r="722">
          <cell r="A722" t="str">
            <v>22-2213A-125-1</v>
          </cell>
          <cell r="G722" t="str">
            <v>Std</v>
          </cell>
        </row>
        <row r="723">
          <cell r="A723" t="str">
            <v>AR-9901-1</v>
          </cell>
          <cell r="G723" t="str">
            <v>Other</v>
          </cell>
        </row>
        <row r="724">
          <cell r="A724" t="str">
            <v>10-2508S-275-3</v>
          </cell>
          <cell r="G724" t="str">
            <v>Std</v>
          </cell>
        </row>
        <row r="725">
          <cell r="A725" t="str">
            <v>10-2046P-305-3</v>
          </cell>
          <cell r="G725" t="str">
            <v>Front Tritium</v>
          </cell>
        </row>
        <row r="726">
          <cell r="A726" t="str">
            <v>GL-0015P-3N</v>
          </cell>
          <cell r="G726" t="str">
            <v>Supp</v>
          </cell>
        </row>
        <row r="727">
          <cell r="A727" t="str">
            <v>10-2377S-345-4</v>
          </cell>
          <cell r="G727" t="str">
            <v>DISCO</v>
          </cell>
        </row>
        <row r="728">
          <cell r="A728" t="str">
            <v>10-2621S-345-1N</v>
          </cell>
          <cell r="G728" t="str">
            <v>Std</v>
          </cell>
        </row>
        <row r="729">
          <cell r="A729" t="str">
            <v>GL-M017P-4N</v>
          </cell>
          <cell r="G729" t="str">
            <v>Std</v>
          </cell>
        </row>
        <row r="730">
          <cell r="A730" t="str">
            <v>GL-M019P-4N</v>
          </cell>
          <cell r="G730" t="str">
            <v>Std</v>
          </cell>
        </row>
        <row r="731">
          <cell r="A731" t="str">
            <v>15-2357M-860-4</v>
          </cell>
          <cell r="G731" t="str">
            <v>Other</v>
          </cell>
        </row>
        <row r="732">
          <cell r="A732" t="str">
            <v>SP-0002S-4</v>
          </cell>
          <cell r="G732" t="str">
            <v>Std</v>
          </cell>
        </row>
        <row r="733">
          <cell r="A733" t="str">
            <v>SI-0022S-5Y</v>
          </cell>
          <cell r="G733" t="str">
            <v>Std</v>
          </cell>
        </row>
        <row r="734">
          <cell r="A734" t="str">
            <v>SI-0016S-3Y</v>
          </cell>
          <cell r="G734" t="str">
            <v>Std</v>
          </cell>
        </row>
        <row r="735">
          <cell r="A735" t="str">
            <v>10-2229B-350-1</v>
          </cell>
          <cell r="G735" t="str">
            <v>Front Paint</v>
          </cell>
        </row>
        <row r="736">
          <cell r="A736" t="str">
            <v>GL-0015P-3Y</v>
          </cell>
          <cell r="G736" t="str">
            <v>Supp</v>
          </cell>
        </row>
        <row r="737">
          <cell r="A737" t="str">
            <v>10-2152S-215-4</v>
          </cell>
          <cell r="G737" t="str">
            <v>Std</v>
          </cell>
        </row>
        <row r="738">
          <cell r="A738" t="str">
            <v>GL-0011S-6G</v>
          </cell>
          <cell r="G738" t="str">
            <v>Std</v>
          </cell>
        </row>
        <row r="739">
          <cell r="A739" t="str">
            <v>GL-0010S-6G</v>
          </cell>
          <cell r="G739" t="str">
            <v>Std</v>
          </cell>
        </row>
        <row r="740">
          <cell r="A740" t="str">
            <v>GL-0015P-6G</v>
          </cell>
          <cell r="G740" t="str">
            <v>Supp</v>
          </cell>
        </row>
        <row r="741">
          <cell r="A741" t="str">
            <v>GL-0009S-6G</v>
          </cell>
          <cell r="G741" t="str">
            <v>Std</v>
          </cell>
        </row>
        <row r="742">
          <cell r="A742" t="str">
            <v>KA-0003S-4</v>
          </cell>
          <cell r="G742" t="str">
            <v>Std</v>
          </cell>
        </row>
        <row r="743">
          <cell r="A743" t="str">
            <v>SI-0013S-3Y</v>
          </cell>
          <cell r="G743" t="str">
            <v>Std</v>
          </cell>
        </row>
        <row r="744">
          <cell r="A744" t="str">
            <v>24-2618P-295-2</v>
          </cell>
          <cell r="G744" t="str">
            <v>Std</v>
          </cell>
        </row>
        <row r="745">
          <cell r="A745" t="str">
            <v>09-2616A-250-4Y</v>
          </cell>
          <cell r="G745" t="str">
            <v>Std</v>
          </cell>
        </row>
        <row r="746">
          <cell r="A746" t="str">
            <v>11-2072C-400-2</v>
          </cell>
          <cell r="G746" t="str">
            <v>Std</v>
          </cell>
        </row>
        <row r="747">
          <cell r="A747" t="str">
            <v>09-2569S-215-4G</v>
          </cell>
          <cell r="G747" t="str">
            <v>Std</v>
          </cell>
        </row>
        <row r="748">
          <cell r="A748" t="str">
            <v>10-2624P-275-4</v>
          </cell>
          <cell r="G748" t="str">
            <v>Front Tritium</v>
          </cell>
        </row>
        <row r="749">
          <cell r="A749" t="str">
            <v>10-2040B-300-1</v>
          </cell>
          <cell r="G749" t="str">
            <v>Front Paint</v>
          </cell>
        </row>
        <row r="750">
          <cell r="A750" t="str">
            <v>HK-M017P-4N</v>
          </cell>
          <cell r="G750" t="str">
            <v>Supp</v>
          </cell>
        </row>
        <row r="751">
          <cell r="A751" t="str">
            <v>20-2537S-290-2</v>
          </cell>
          <cell r="G751" t="str">
            <v>Std</v>
          </cell>
        </row>
        <row r="752">
          <cell r="A752" t="str">
            <v>09-2572P-220-4G</v>
          </cell>
          <cell r="G752" t="str">
            <v>Std</v>
          </cell>
        </row>
        <row r="753">
          <cell r="A753" t="str">
            <v>14-2036B-350-2</v>
          </cell>
          <cell r="G753" t="str">
            <v>Front Paint</v>
          </cell>
        </row>
        <row r="754">
          <cell r="A754" t="str">
            <v>10-2593S-616-4</v>
          </cell>
          <cell r="G754" t="str">
            <v>Front Tritium</v>
          </cell>
        </row>
        <row r="755">
          <cell r="A755" t="str">
            <v>09-2582B-282-4G</v>
          </cell>
          <cell r="G755" t="str">
            <v>Std</v>
          </cell>
        </row>
        <row r="756">
          <cell r="A756" t="str">
            <v>10-2229B-400-2</v>
          </cell>
          <cell r="G756" t="str">
            <v>Front Paint</v>
          </cell>
        </row>
        <row r="757">
          <cell r="A757" t="str">
            <v>20-2029S-275-1</v>
          </cell>
          <cell r="G757" t="str">
            <v>Std</v>
          </cell>
        </row>
        <row r="758">
          <cell r="A758" t="str">
            <v>10-2014A-295-3</v>
          </cell>
          <cell r="G758" t="str">
            <v>Std</v>
          </cell>
        </row>
        <row r="759">
          <cell r="A759" t="str">
            <v>10-2229B-500-3</v>
          </cell>
          <cell r="G759" t="str">
            <v>Front Tritium</v>
          </cell>
        </row>
        <row r="760">
          <cell r="A760" t="str">
            <v>10-2180P-375-4</v>
          </cell>
          <cell r="G760" t="str">
            <v>Front Tritium</v>
          </cell>
        </row>
        <row r="761">
          <cell r="A761" t="str">
            <v>BS-0001S-4</v>
          </cell>
          <cell r="G761" t="str">
            <v>Std</v>
          </cell>
        </row>
        <row r="762">
          <cell r="A762" t="str">
            <v>10-2606P-535-3</v>
          </cell>
          <cell r="G762" t="str">
            <v>Front Tritium</v>
          </cell>
        </row>
        <row r="763">
          <cell r="A763" t="str">
            <v>20-2422S-375-1</v>
          </cell>
          <cell r="G763" t="str">
            <v>Supp</v>
          </cell>
        </row>
        <row r="764">
          <cell r="A764" t="str">
            <v>KT-0002S-4</v>
          </cell>
          <cell r="G764" t="str">
            <v>Std</v>
          </cell>
        </row>
        <row r="765">
          <cell r="A765" t="str">
            <v>10-2259B-300-2</v>
          </cell>
          <cell r="G765" t="str">
            <v>Std</v>
          </cell>
        </row>
        <row r="766">
          <cell r="A766" t="str">
            <v>24-2570P-340-2</v>
          </cell>
          <cell r="G766" t="str">
            <v>Std</v>
          </cell>
        </row>
        <row r="767">
          <cell r="A767" t="str">
            <v>20-2407S-225-2</v>
          </cell>
          <cell r="G767" t="str">
            <v>Std</v>
          </cell>
        </row>
        <row r="768">
          <cell r="A768" t="str">
            <v>10-2238A-325-3</v>
          </cell>
          <cell r="G768" t="str">
            <v>Std</v>
          </cell>
        </row>
        <row r="769">
          <cell r="A769" t="str">
            <v>12-2032A-032-1</v>
          </cell>
          <cell r="G769" t="str">
            <v>Std</v>
          </cell>
        </row>
        <row r="770">
          <cell r="A770" t="str">
            <v>14-2036B-300-2</v>
          </cell>
          <cell r="G770" t="str">
            <v>Front Paint</v>
          </cell>
        </row>
        <row r="771">
          <cell r="A771" t="str">
            <v>10-2165P-115-4</v>
          </cell>
          <cell r="G771" t="str">
            <v>Front Tritium</v>
          </cell>
        </row>
        <row r="772">
          <cell r="A772" t="str">
            <v>14-2009A-300-2</v>
          </cell>
          <cell r="G772" t="str">
            <v>Front Paint</v>
          </cell>
        </row>
        <row r="773">
          <cell r="A773" t="str">
            <v>10-2429A-365-3</v>
          </cell>
          <cell r="G773" t="str">
            <v>Std</v>
          </cell>
        </row>
        <row r="774">
          <cell r="A774" t="str">
            <v>AR-0001-1</v>
          </cell>
          <cell r="G774" t="str">
            <v>Std</v>
          </cell>
        </row>
        <row r="775">
          <cell r="A775" t="str">
            <v>20-2062A-175-1</v>
          </cell>
          <cell r="G775" t="str">
            <v>Front Paint</v>
          </cell>
        </row>
        <row r="776">
          <cell r="A776" t="str">
            <v>20-2147A-330-2</v>
          </cell>
          <cell r="G776" t="str">
            <v>Std</v>
          </cell>
        </row>
        <row r="777">
          <cell r="A777" t="str">
            <v>TC-0001-5</v>
          </cell>
          <cell r="G777" t="str">
            <v>Std</v>
          </cell>
        </row>
        <row r="778">
          <cell r="A778" t="str">
            <v>SM-6094R-N</v>
          </cell>
          <cell r="G778" t="str">
            <v>Std</v>
          </cell>
        </row>
        <row r="779">
          <cell r="A779" t="str">
            <v>20-2013S-255-2</v>
          </cell>
          <cell r="G779" t="str">
            <v>Std</v>
          </cell>
        </row>
        <row r="780">
          <cell r="A780" t="str">
            <v>09-2505P-280-4</v>
          </cell>
          <cell r="G780" t="str">
            <v>Std</v>
          </cell>
        </row>
        <row r="781">
          <cell r="A781" t="str">
            <v>10-2360A-275-3</v>
          </cell>
          <cell r="G781" t="str">
            <v>Std</v>
          </cell>
        </row>
        <row r="782">
          <cell r="A782" t="str">
            <v>24-2583S-380-2</v>
          </cell>
          <cell r="G782" t="str">
            <v>Std</v>
          </cell>
        </row>
        <row r="783">
          <cell r="A783" t="str">
            <v>11-2072E-600-2</v>
          </cell>
          <cell r="G783" t="str">
            <v>Std</v>
          </cell>
        </row>
        <row r="784">
          <cell r="A784" t="str">
            <v>22-2114A-000-5</v>
          </cell>
          <cell r="G784" t="str">
            <v>Rear</v>
          </cell>
        </row>
        <row r="785">
          <cell r="A785" t="str">
            <v>20-2027S-205-1</v>
          </cell>
          <cell r="G785" t="str">
            <v>Std</v>
          </cell>
        </row>
        <row r="786">
          <cell r="A786" t="str">
            <v>12-2030B-039-1</v>
          </cell>
          <cell r="G786" t="str">
            <v>Std</v>
          </cell>
        </row>
        <row r="787">
          <cell r="A787" t="str">
            <v>12-2030B-039-2</v>
          </cell>
          <cell r="G787" t="str">
            <v>Std</v>
          </cell>
        </row>
        <row r="788">
          <cell r="A788" t="str">
            <v>SI-0005S-5</v>
          </cell>
          <cell r="G788" t="str">
            <v>Std</v>
          </cell>
        </row>
        <row r="789">
          <cell r="A789" t="str">
            <v>20-2056S-400-1</v>
          </cell>
          <cell r="G789" t="str">
            <v>Std</v>
          </cell>
        </row>
        <row r="790">
          <cell r="A790" t="str">
            <v>11-2044C-700-2</v>
          </cell>
          <cell r="G790" t="str">
            <v>Std</v>
          </cell>
        </row>
        <row r="791">
          <cell r="A791" t="str">
            <v>20-2529S-200-2</v>
          </cell>
          <cell r="G791" t="str">
            <v>Std</v>
          </cell>
        </row>
        <row r="792">
          <cell r="A792" t="str">
            <v>22-2052A-000-4</v>
          </cell>
          <cell r="G792" t="str">
            <v>Rear</v>
          </cell>
        </row>
        <row r="793">
          <cell r="A793" t="str">
            <v>PO-0005S-5Y</v>
          </cell>
          <cell r="G793" t="str">
            <v>Std</v>
          </cell>
        </row>
        <row r="794">
          <cell r="A794" t="str">
            <v>BE-0012S-5Y</v>
          </cell>
          <cell r="G794" t="str">
            <v>Std</v>
          </cell>
        </row>
        <row r="795">
          <cell r="A795" t="str">
            <v>PO-0006S-5Y</v>
          </cell>
          <cell r="G795" t="str">
            <v>Std</v>
          </cell>
        </row>
        <row r="796">
          <cell r="A796" t="str">
            <v>20-2137P-340-2</v>
          </cell>
          <cell r="G796" t="str">
            <v>Std</v>
          </cell>
        </row>
        <row r="797">
          <cell r="A797" t="str">
            <v>TC-0006-5</v>
          </cell>
          <cell r="G797" t="str">
            <v>Std</v>
          </cell>
        </row>
        <row r="798">
          <cell r="A798" t="str">
            <v>GL-0015P-4G</v>
          </cell>
          <cell r="G798" t="str">
            <v>Supp</v>
          </cell>
        </row>
        <row r="799">
          <cell r="A799" t="str">
            <v>SM-6101R-N</v>
          </cell>
          <cell r="G799" t="str">
            <v>Std</v>
          </cell>
        </row>
        <row r="800">
          <cell r="A800" t="str">
            <v>14-2009A-400-2</v>
          </cell>
          <cell r="G800" t="str">
            <v>Front Paint</v>
          </cell>
        </row>
        <row r="801">
          <cell r="A801" t="str">
            <v>24-2498S-385-2</v>
          </cell>
          <cell r="G801" t="str">
            <v>Std</v>
          </cell>
        </row>
        <row r="802">
          <cell r="A802" t="str">
            <v>GL-0011P-3N</v>
          </cell>
          <cell r="G802" t="str">
            <v>Std</v>
          </cell>
        </row>
        <row r="803">
          <cell r="A803" t="str">
            <v>20-2153S-220-2</v>
          </cell>
          <cell r="G803" t="str">
            <v>Std</v>
          </cell>
        </row>
        <row r="804">
          <cell r="A804" t="str">
            <v>GL-0009P-3Y</v>
          </cell>
          <cell r="G804" t="str">
            <v>Std</v>
          </cell>
        </row>
        <row r="805">
          <cell r="A805" t="str">
            <v>10-2097A-310-4</v>
          </cell>
          <cell r="G805" t="str">
            <v>Std</v>
          </cell>
        </row>
        <row r="806">
          <cell r="A806" t="str">
            <v>GL-0009P-3N</v>
          </cell>
          <cell r="G806" t="str">
            <v>Std</v>
          </cell>
        </row>
        <row r="807">
          <cell r="A807" t="str">
            <v>SI-0013S-3N</v>
          </cell>
          <cell r="G807" t="str">
            <v>Std</v>
          </cell>
        </row>
        <row r="808">
          <cell r="A808" t="str">
            <v>10-2180P-325-4</v>
          </cell>
          <cell r="G808" t="str">
            <v>Front Tritium</v>
          </cell>
        </row>
        <row r="809">
          <cell r="A809" t="str">
            <v>20-2013S-195-2</v>
          </cell>
          <cell r="G809" t="str">
            <v>Std</v>
          </cell>
        </row>
        <row r="810">
          <cell r="A810" t="str">
            <v>20-2168S-360-2</v>
          </cell>
          <cell r="G810" t="str">
            <v>Std</v>
          </cell>
        </row>
        <row r="811">
          <cell r="A811" t="str">
            <v>BE-0004S-3</v>
          </cell>
          <cell r="G811" t="str">
            <v>Std</v>
          </cell>
        </row>
        <row r="812">
          <cell r="A812" t="str">
            <v>09-2582B-282-4N</v>
          </cell>
          <cell r="G812" t="str">
            <v>Std</v>
          </cell>
        </row>
        <row r="813">
          <cell r="A813" t="str">
            <v>11-2044C-650-2</v>
          </cell>
          <cell r="G813" t="str">
            <v>Front Paint</v>
          </cell>
        </row>
        <row r="814">
          <cell r="A814" t="str">
            <v>GL-0016P-5Y</v>
          </cell>
          <cell r="G814" t="str">
            <v>Supp</v>
          </cell>
        </row>
        <row r="815">
          <cell r="A815" t="str">
            <v>10-2097A-285-3</v>
          </cell>
          <cell r="G815" t="str">
            <v>Std</v>
          </cell>
        </row>
        <row r="816">
          <cell r="A816" t="str">
            <v>20-2029S-235-2</v>
          </cell>
          <cell r="G816" t="str">
            <v>Std</v>
          </cell>
        </row>
        <row r="817">
          <cell r="A817" t="str">
            <v>10-2090B-255-3</v>
          </cell>
          <cell r="G817" t="str">
            <v>Std</v>
          </cell>
        </row>
        <row r="818">
          <cell r="A818" t="str">
            <v>11-2072E-700-2</v>
          </cell>
          <cell r="G818" t="str">
            <v>Std</v>
          </cell>
        </row>
        <row r="819">
          <cell r="A819" t="str">
            <v>10-2625A-230-4</v>
          </cell>
          <cell r="G819" t="str">
            <v>Std</v>
          </cell>
        </row>
        <row r="820">
          <cell r="A820" t="str">
            <v>GL-0009P-4G</v>
          </cell>
          <cell r="G820" t="str">
            <v>Std</v>
          </cell>
        </row>
        <row r="821">
          <cell r="A821" t="str">
            <v>RP-0013N-4G</v>
          </cell>
          <cell r="G821" t="str">
            <v>Front Tritium</v>
          </cell>
        </row>
        <row r="822">
          <cell r="A822" t="str">
            <v>15-2221M-890-1</v>
          </cell>
          <cell r="G822" t="str">
            <v>Other</v>
          </cell>
        </row>
        <row r="823">
          <cell r="A823" t="str">
            <v>10-2229B-450-4</v>
          </cell>
          <cell r="G823" t="str">
            <v>Front Tritium</v>
          </cell>
        </row>
        <row r="824">
          <cell r="A824" t="str">
            <v>10-2024B-270-3</v>
          </cell>
          <cell r="G824" t="str">
            <v>Std</v>
          </cell>
        </row>
        <row r="825">
          <cell r="A825" t="str">
            <v>10-2325B-275-3</v>
          </cell>
          <cell r="G825" t="str">
            <v>Std</v>
          </cell>
        </row>
        <row r="826">
          <cell r="A826" t="str">
            <v>14-2036A-550-2</v>
          </cell>
          <cell r="G826" t="str">
            <v>Front Paint</v>
          </cell>
        </row>
        <row r="827">
          <cell r="A827" t="str">
            <v>SW-0029S-3Y</v>
          </cell>
          <cell r="G827" t="str">
            <v>Std</v>
          </cell>
        </row>
        <row r="828">
          <cell r="A828" t="str">
            <v>SW-0030S-3N</v>
          </cell>
          <cell r="G828" t="str">
            <v>Std</v>
          </cell>
        </row>
        <row r="829">
          <cell r="A829" t="str">
            <v>CZ-0012S-5Y</v>
          </cell>
          <cell r="G829" t="str">
            <v>Std</v>
          </cell>
        </row>
        <row r="830">
          <cell r="A830" t="str">
            <v>CZ-0014S-5Y</v>
          </cell>
          <cell r="G830" t="str">
            <v>Std</v>
          </cell>
        </row>
        <row r="831">
          <cell r="A831" t="str">
            <v>10-2008B-300-3</v>
          </cell>
          <cell r="G831" t="str">
            <v>Std</v>
          </cell>
        </row>
        <row r="832">
          <cell r="A832" t="str">
            <v>09-2572P-220-4N</v>
          </cell>
          <cell r="G832" t="str">
            <v>Std</v>
          </cell>
        </row>
        <row r="833">
          <cell r="A833" t="str">
            <v>20-2056S-420-2</v>
          </cell>
          <cell r="G833" t="str">
            <v>Std</v>
          </cell>
        </row>
        <row r="834">
          <cell r="A834" t="str">
            <v>GL-0011P-3Y</v>
          </cell>
          <cell r="G834" t="str">
            <v>Std</v>
          </cell>
        </row>
        <row r="835">
          <cell r="A835" t="str">
            <v>10-2614B-500-4</v>
          </cell>
          <cell r="G835" t="str">
            <v>Front Tritium</v>
          </cell>
        </row>
        <row r="836">
          <cell r="A836" t="str">
            <v>09-2622A-250-1Y</v>
          </cell>
          <cell r="G836" t="str">
            <v>Std</v>
          </cell>
        </row>
        <row r="837">
          <cell r="A837" t="str">
            <v>10-2028B-285-3</v>
          </cell>
          <cell r="G837" t="str">
            <v>Std</v>
          </cell>
        </row>
        <row r="838">
          <cell r="A838" t="str">
            <v>10-2048A-270-4</v>
          </cell>
          <cell r="G838" t="str">
            <v>Std</v>
          </cell>
        </row>
        <row r="839">
          <cell r="A839" t="str">
            <v>10-2090A-230-4</v>
          </cell>
          <cell r="G839" t="str">
            <v>Std</v>
          </cell>
        </row>
        <row r="840">
          <cell r="A840" t="str">
            <v>10-2229B-400-1</v>
          </cell>
          <cell r="G840" t="str">
            <v>Front Paint</v>
          </cell>
        </row>
        <row r="841">
          <cell r="A841" t="str">
            <v>10-2229B-450-1</v>
          </cell>
          <cell r="G841" t="str">
            <v>Front Paint</v>
          </cell>
        </row>
        <row r="842">
          <cell r="A842" t="str">
            <v>10-2238A-300-4</v>
          </cell>
          <cell r="G842" t="str">
            <v>Std</v>
          </cell>
        </row>
        <row r="843">
          <cell r="A843" t="str">
            <v>10-2241B-275-3</v>
          </cell>
          <cell r="G843" t="str">
            <v>Std</v>
          </cell>
        </row>
        <row r="844">
          <cell r="A844" t="str">
            <v>10-2362A-255-4</v>
          </cell>
          <cell r="G844" t="str">
            <v>Std</v>
          </cell>
        </row>
        <row r="845">
          <cell r="A845" t="str">
            <v>10-2514A-280-3</v>
          </cell>
          <cell r="G845" t="str">
            <v>Std</v>
          </cell>
        </row>
        <row r="846">
          <cell r="A846" t="str">
            <v>10-2522B-300-3N</v>
          </cell>
          <cell r="G846" t="str">
            <v>Std</v>
          </cell>
        </row>
        <row r="847">
          <cell r="A847" t="str">
            <v>10-2522B-300-3Y</v>
          </cell>
          <cell r="G847" t="str">
            <v>Std</v>
          </cell>
        </row>
        <row r="848">
          <cell r="A848" t="str">
            <v>10-2585A-385-3</v>
          </cell>
          <cell r="G848" t="str">
            <v>Std</v>
          </cell>
        </row>
        <row r="849">
          <cell r="A849" t="str">
            <v>10-2588A-282-4G</v>
          </cell>
          <cell r="G849" t="str">
            <v>Std</v>
          </cell>
        </row>
        <row r="850">
          <cell r="A850" t="str">
            <v>10-2597S-260-3N</v>
          </cell>
          <cell r="G850" t="str">
            <v>Std</v>
          </cell>
        </row>
        <row r="851">
          <cell r="A851" t="str">
            <v>10-2597S-260-3Y</v>
          </cell>
          <cell r="G851" t="str">
            <v>Std</v>
          </cell>
        </row>
        <row r="852">
          <cell r="A852" t="str">
            <v>10-2598B-340-3N</v>
          </cell>
          <cell r="G852" t="str">
            <v>Std</v>
          </cell>
        </row>
        <row r="853">
          <cell r="A853" t="str">
            <v>10-2598B-340-3Y</v>
          </cell>
          <cell r="G853" t="str">
            <v>Std</v>
          </cell>
        </row>
        <row r="854">
          <cell r="A854" t="str">
            <v>10-2614B-500-1</v>
          </cell>
          <cell r="G854" t="str">
            <v>Front Paint</v>
          </cell>
        </row>
        <row r="855">
          <cell r="A855" t="str">
            <v>11-2044C-800-2</v>
          </cell>
          <cell r="G855" t="str">
            <v>Std</v>
          </cell>
        </row>
        <row r="856">
          <cell r="A856" t="str">
            <v>14-2009A-200-2</v>
          </cell>
          <cell r="G856" t="str">
            <v>Front Paint</v>
          </cell>
        </row>
        <row r="857">
          <cell r="A857" t="str">
            <v>14-2036B-250-2</v>
          </cell>
          <cell r="G857" t="str">
            <v>Front Paint</v>
          </cell>
        </row>
        <row r="858">
          <cell r="A858" t="str">
            <v>20-2013S-235-2</v>
          </cell>
          <cell r="G858" t="str">
            <v>Std</v>
          </cell>
        </row>
        <row r="859">
          <cell r="A859" t="str">
            <v>20-2027S-165-1</v>
          </cell>
          <cell r="G859" t="str">
            <v>Std</v>
          </cell>
        </row>
        <row r="860">
          <cell r="A860" t="str">
            <v>20-2095P-170-1</v>
          </cell>
          <cell r="G860" t="str">
            <v>Std</v>
          </cell>
        </row>
        <row r="861">
          <cell r="A861" t="str">
            <v>20-2153S-240-2</v>
          </cell>
          <cell r="G861" t="str">
            <v>Std</v>
          </cell>
        </row>
        <row r="862">
          <cell r="A862" t="str">
            <v>20-2161S-210-2</v>
          </cell>
          <cell r="G862" t="str">
            <v>Std</v>
          </cell>
        </row>
        <row r="863">
          <cell r="A863" t="str">
            <v>20-2161S-270-2</v>
          </cell>
          <cell r="G863" t="str">
            <v>Std</v>
          </cell>
        </row>
        <row r="864">
          <cell r="A864" t="str">
            <v>20-2422P-375-2</v>
          </cell>
          <cell r="G864" t="str">
            <v>Supp</v>
          </cell>
        </row>
        <row r="865">
          <cell r="A865" t="str">
            <v>20-2536S-290-2</v>
          </cell>
          <cell r="G865" t="str">
            <v>Std</v>
          </cell>
        </row>
        <row r="866">
          <cell r="A866" t="str">
            <v>20-2542S-180-2</v>
          </cell>
          <cell r="G866" t="str">
            <v>Std</v>
          </cell>
        </row>
        <row r="867">
          <cell r="A867" t="str">
            <v>20-2542S-220-2</v>
          </cell>
          <cell r="G867" t="str">
            <v>Std</v>
          </cell>
        </row>
        <row r="868">
          <cell r="A868" t="str">
            <v>22-2082A-318-9</v>
          </cell>
          <cell r="G868" t="str">
            <v>Std</v>
          </cell>
        </row>
        <row r="869">
          <cell r="A869" t="str">
            <v>22-2131A-465-4</v>
          </cell>
          <cell r="G869" t="str">
            <v>Rear</v>
          </cell>
        </row>
        <row r="870">
          <cell r="A870" t="str">
            <v>24-2570P-320-2</v>
          </cell>
          <cell r="G870" t="str">
            <v>Std</v>
          </cell>
        </row>
        <row r="871">
          <cell r="A871" t="str">
            <v>BB-ML-6001R-N</v>
          </cell>
          <cell r="G871" t="str">
            <v>Other</v>
          </cell>
        </row>
        <row r="872">
          <cell r="A872" t="str">
            <v>BB-ML-6002R-N</v>
          </cell>
          <cell r="G872" t="str">
            <v>Other</v>
          </cell>
        </row>
        <row r="873">
          <cell r="A873" t="str">
            <v>BB-ML-6003R-N</v>
          </cell>
          <cell r="G873" t="str">
            <v>Other</v>
          </cell>
        </row>
        <row r="874">
          <cell r="A874" t="str">
            <v>BB-RU-5000R-N</v>
          </cell>
          <cell r="G874" t="str">
            <v>Std</v>
          </cell>
        </row>
        <row r="875">
          <cell r="A875" t="str">
            <v>BB-WI-6000R-N</v>
          </cell>
          <cell r="G875" t="str">
            <v>DISCO</v>
          </cell>
        </row>
        <row r="876">
          <cell r="A876" t="str">
            <v>BS-0002S-5Y</v>
          </cell>
          <cell r="G876" t="str">
            <v>Std</v>
          </cell>
        </row>
        <row r="877">
          <cell r="A877" t="str">
            <v>CK-0003S-5N</v>
          </cell>
          <cell r="G877" t="str">
            <v>Std</v>
          </cell>
        </row>
        <row r="878">
          <cell r="A878" t="str">
            <v>CK-0003S-5Y</v>
          </cell>
          <cell r="G878" t="str">
            <v>Std</v>
          </cell>
        </row>
        <row r="879">
          <cell r="A879" t="str">
            <v>CM-0009S-6</v>
          </cell>
          <cell r="G879" t="str">
            <v>Std</v>
          </cell>
        </row>
        <row r="880">
          <cell r="A880" t="str">
            <v>CZ-0013S-5Y</v>
          </cell>
          <cell r="G880" t="str">
            <v>Std</v>
          </cell>
        </row>
        <row r="881">
          <cell r="A881" t="str">
            <v>GL-0005S-2</v>
          </cell>
          <cell r="G881" t="str">
            <v>Std</v>
          </cell>
        </row>
        <row r="882">
          <cell r="A882" t="str">
            <v>GL-0009S-5P</v>
          </cell>
          <cell r="G882" t="str">
            <v>Std</v>
          </cell>
        </row>
        <row r="883">
          <cell r="A883" t="str">
            <v>GL-0011P-4G</v>
          </cell>
          <cell r="G883" t="str">
            <v>Std</v>
          </cell>
        </row>
        <row r="884">
          <cell r="A884" t="str">
            <v>GL-0011S-5P</v>
          </cell>
          <cell r="G884" t="str">
            <v>Std</v>
          </cell>
        </row>
        <row r="885">
          <cell r="A885" t="str">
            <v>GL-A022P-43-6N</v>
          </cell>
          <cell r="G885" t="str">
            <v>Std</v>
          </cell>
        </row>
        <row r="886">
          <cell r="A886" t="str">
            <v>GL-A022P-SM-6N</v>
          </cell>
          <cell r="G886" t="str">
            <v>Std</v>
          </cell>
        </row>
        <row r="887">
          <cell r="A887" t="str">
            <v>KN-0001-5</v>
          </cell>
          <cell r="G887" t="str">
            <v>Std</v>
          </cell>
        </row>
        <row r="888">
          <cell r="A888" t="str">
            <v>MV-0002P-3Y</v>
          </cell>
          <cell r="G888" t="str">
            <v>Std</v>
          </cell>
        </row>
        <row r="889">
          <cell r="A889" t="str">
            <v>NA-0002P-3Y</v>
          </cell>
          <cell r="G889" t="str">
            <v>Std</v>
          </cell>
        </row>
        <row r="890">
          <cell r="A890" t="str">
            <v>PO-0007A-3Y</v>
          </cell>
          <cell r="G890" t="str">
            <v>Std</v>
          </cell>
        </row>
        <row r="891">
          <cell r="A891" t="str">
            <v>PO-0007A-5Y</v>
          </cell>
          <cell r="G891" t="str">
            <v>Std</v>
          </cell>
        </row>
        <row r="892">
          <cell r="A892" t="str">
            <v>RV-0003N-4G</v>
          </cell>
          <cell r="G892" t="str">
            <v>Front Tritium</v>
          </cell>
        </row>
        <row r="893">
          <cell r="A893" t="str">
            <v>SI-0013S-6G</v>
          </cell>
          <cell r="G893" t="str">
            <v>Std</v>
          </cell>
        </row>
        <row r="894">
          <cell r="A894" t="str">
            <v>SI-0016S-5Y</v>
          </cell>
          <cell r="G894" t="str">
            <v>Std</v>
          </cell>
        </row>
        <row r="895">
          <cell r="A895" t="str">
            <v>SI-0017P-3N</v>
          </cell>
          <cell r="G895" t="str">
            <v>Std</v>
          </cell>
        </row>
        <row r="896">
          <cell r="A896" t="str">
            <v>SI-0017P-3Y</v>
          </cell>
          <cell r="G896" t="str">
            <v>Std</v>
          </cell>
        </row>
        <row r="897">
          <cell r="A897" t="str">
            <v>SP-0008S-5Y</v>
          </cell>
          <cell r="G897" t="str">
            <v>Std</v>
          </cell>
        </row>
        <row r="898">
          <cell r="A898" t="str">
            <v>SP-0012S-3Y</v>
          </cell>
          <cell r="G898" t="str">
            <v>Std</v>
          </cell>
        </row>
        <row r="899">
          <cell r="A899" t="str">
            <v>SP-0012S-5Y</v>
          </cell>
          <cell r="G899" t="str">
            <v>Std</v>
          </cell>
        </row>
        <row r="900">
          <cell r="A900" t="str">
            <v>SV-0001-5</v>
          </cell>
          <cell r="G900" t="str">
            <v>Std</v>
          </cell>
        </row>
        <row r="901">
          <cell r="A901" t="str">
            <v>SW-0012S-5</v>
          </cell>
          <cell r="G901" t="str">
            <v>Std</v>
          </cell>
        </row>
        <row r="902">
          <cell r="A902" t="str">
            <v>SW-0030S-3Y</v>
          </cell>
          <cell r="G902" t="str">
            <v>Std</v>
          </cell>
        </row>
        <row r="903">
          <cell r="A903" t="str">
            <v>SW-0034N-3N</v>
          </cell>
          <cell r="G903" t="str">
            <v>Front Tritium</v>
          </cell>
        </row>
        <row r="904">
          <cell r="A904" t="str">
            <v>SW-0035S-3N</v>
          </cell>
          <cell r="G904" t="str">
            <v>Adj. Rear / Front Tritium</v>
          </cell>
        </row>
        <row r="905">
          <cell r="A905" t="str">
            <v>TC-0010-5</v>
          </cell>
          <cell r="G905" t="str">
            <v>Std</v>
          </cell>
        </row>
        <row r="906">
          <cell r="A906" t="str">
            <v>WC-0003S-6</v>
          </cell>
          <cell r="G906" t="str">
            <v>Std</v>
          </cell>
        </row>
        <row r="907">
          <cell r="A907" t="str">
            <v>WT-0007P-3Y</v>
          </cell>
          <cell r="G907" t="str">
            <v>Std</v>
          </cell>
        </row>
        <row r="908">
          <cell r="A908" t="str">
            <v>SW-0035S-3Y</v>
          </cell>
          <cell r="G908" t="str">
            <v>Adj. Rear / Front Tritium</v>
          </cell>
        </row>
        <row r="909">
          <cell r="A909" t="str">
            <v>10-2229B-550-4</v>
          </cell>
          <cell r="G909" t="str">
            <v>Front Tritium</v>
          </cell>
        </row>
        <row r="910">
          <cell r="A910" t="str">
            <v>WI-0018-5</v>
          </cell>
          <cell r="G910" t="str">
            <v>Std</v>
          </cell>
        </row>
        <row r="911">
          <cell r="A911" t="str">
            <v>SW-0036P-5Y</v>
          </cell>
          <cell r="G911" t="str">
            <v>Std</v>
          </cell>
        </row>
        <row r="912">
          <cell r="A912" t="str">
            <v>10-2259B-275-1</v>
          </cell>
          <cell r="G912" t="str">
            <v>Std</v>
          </cell>
        </row>
        <row r="913">
          <cell r="A913" t="str">
            <v>10-2605S-380-4</v>
          </cell>
          <cell r="G913" t="str">
            <v>Supp</v>
          </cell>
        </row>
        <row r="914">
          <cell r="A914" t="str">
            <v>20-2013S-215-2</v>
          </cell>
          <cell r="G914" t="str">
            <v>Std</v>
          </cell>
        </row>
        <row r="915">
          <cell r="A915" t="str">
            <v>WT-0008A-5Y</v>
          </cell>
          <cell r="G915" t="str">
            <v>Std</v>
          </cell>
        </row>
        <row r="916">
          <cell r="A916" t="str">
            <v>10-2159P-262-4</v>
          </cell>
          <cell r="G916" t="str">
            <v>Std</v>
          </cell>
        </row>
        <row r="917">
          <cell r="A917" t="str">
            <v>09-2594S-280-4</v>
          </cell>
          <cell r="G917" t="str">
            <v>Std</v>
          </cell>
        </row>
        <row r="918">
          <cell r="A918" t="str">
            <v>AR-2015-1N</v>
          </cell>
          <cell r="G918" t="str">
            <v>Std</v>
          </cell>
        </row>
        <row r="919">
          <cell r="A919" t="str">
            <v>20-2017A-185-2</v>
          </cell>
          <cell r="G919" t="str">
            <v>Std</v>
          </cell>
        </row>
        <row r="920">
          <cell r="A920" t="str">
            <v>SP-0009S-5Y</v>
          </cell>
          <cell r="G920" t="str">
            <v>Std</v>
          </cell>
        </row>
        <row r="921">
          <cell r="A921" t="str">
            <v>10-2123A-300-3</v>
          </cell>
          <cell r="G921" t="str">
            <v>Std</v>
          </cell>
        </row>
        <row r="922">
          <cell r="A922" t="str">
            <v>RP-0010S-6</v>
          </cell>
          <cell r="G922" t="str">
            <v>Std</v>
          </cell>
        </row>
        <row r="923">
          <cell r="A923" t="str">
            <v>SP-0009S-3Y</v>
          </cell>
          <cell r="G923" t="str">
            <v>Std</v>
          </cell>
        </row>
        <row r="924">
          <cell r="A924" t="str">
            <v>11-2166S-725-6</v>
          </cell>
          <cell r="G924" t="str">
            <v>Front Tritium</v>
          </cell>
        </row>
        <row r="925">
          <cell r="A925" t="str">
            <v>CM-0008S-5</v>
          </cell>
          <cell r="G925" t="str">
            <v>Std</v>
          </cell>
        </row>
        <row r="926">
          <cell r="A926" t="str">
            <v>RV-0003N-3N</v>
          </cell>
          <cell r="G926" t="str">
            <v>Front Tritium</v>
          </cell>
        </row>
        <row r="927">
          <cell r="A927" t="str">
            <v>SP-0011A-5Y</v>
          </cell>
          <cell r="G927" t="str">
            <v>Std</v>
          </cell>
        </row>
        <row r="928">
          <cell r="A928" t="str">
            <v>KB-0006S-5Y</v>
          </cell>
          <cell r="G928" t="str">
            <v>Std</v>
          </cell>
        </row>
        <row r="929">
          <cell r="A929" t="str">
            <v>22-2011A-000-9</v>
          </cell>
          <cell r="G929" t="str">
            <v>Rear</v>
          </cell>
        </row>
        <row r="930">
          <cell r="A930" t="str">
            <v>10-2601S-287-3Y</v>
          </cell>
          <cell r="G930" t="str">
            <v>Std</v>
          </cell>
        </row>
        <row r="931">
          <cell r="A931" t="str">
            <v>SI-0002S-1</v>
          </cell>
          <cell r="G931" t="str">
            <v>Std</v>
          </cell>
        </row>
        <row r="932">
          <cell r="A932" t="str">
            <v>CM-0008S-6</v>
          </cell>
          <cell r="G932" t="str">
            <v>Std</v>
          </cell>
        </row>
        <row r="933">
          <cell r="A933" t="str">
            <v>09-2587S-276-4</v>
          </cell>
          <cell r="G933" t="str">
            <v>Std</v>
          </cell>
        </row>
        <row r="934">
          <cell r="A934" t="str">
            <v>RV-0003N-3Y</v>
          </cell>
          <cell r="G934" t="str">
            <v>Front Tritium</v>
          </cell>
        </row>
        <row r="935">
          <cell r="A935" t="str">
            <v>KB-0007S-5Y</v>
          </cell>
          <cell r="G935" t="str">
            <v>Std</v>
          </cell>
        </row>
        <row r="936">
          <cell r="A936" t="str">
            <v>10-2360A-250-4</v>
          </cell>
          <cell r="G936" t="str">
            <v>Std</v>
          </cell>
        </row>
        <row r="937">
          <cell r="A937" t="str">
            <v>NE-0021S-5Y</v>
          </cell>
          <cell r="G937" t="str">
            <v>Std</v>
          </cell>
        </row>
        <row r="938">
          <cell r="A938" t="str">
            <v>10-2392A-250-4</v>
          </cell>
          <cell r="G938" t="str">
            <v>Std</v>
          </cell>
        </row>
        <row r="939">
          <cell r="A939" t="str">
            <v>11-2044C-600-2</v>
          </cell>
          <cell r="G939" t="str">
            <v>Std</v>
          </cell>
        </row>
        <row r="940">
          <cell r="A940" t="str">
            <v>14-2036A-400-2</v>
          </cell>
          <cell r="G940" t="str">
            <v>Front Paint</v>
          </cell>
        </row>
        <row r="941">
          <cell r="A941" t="str">
            <v>10-2273A-275-3</v>
          </cell>
          <cell r="G941" t="str">
            <v>Std</v>
          </cell>
        </row>
        <row r="942">
          <cell r="A942" t="str">
            <v>AR-0008-5</v>
          </cell>
          <cell r="G942" t="str">
            <v>Rear / Front Full Tritium</v>
          </cell>
        </row>
        <row r="943">
          <cell r="A943" t="str">
            <v>AR-2010-8</v>
          </cell>
          <cell r="G943" t="str">
            <v>Std</v>
          </cell>
        </row>
        <row r="944">
          <cell r="A944" t="str">
            <v>10-2481B-475-3</v>
          </cell>
          <cell r="G944" t="str">
            <v>Std</v>
          </cell>
        </row>
        <row r="945">
          <cell r="A945" t="str">
            <v>10-2008B-300-4</v>
          </cell>
          <cell r="G945" t="str">
            <v>Std</v>
          </cell>
        </row>
        <row r="946">
          <cell r="A946" t="str">
            <v>SI-0018S-5Y</v>
          </cell>
          <cell r="G946" t="str">
            <v>Std</v>
          </cell>
        </row>
        <row r="947">
          <cell r="A947" t="str">
            <v>SI-0010S-6</v>
          </cell>
          <cell r="G947" t="str">
            <v>Std</v>
          </cell>
        </row>
        <row r="948">
          <cell r="A948" t="str">
            <v>RP-0003S-1</v>
          </cell>
          <cell r="G948" t="str">
            <v>Adj. Rear / Front Paint</v>
          </cell>
        </row>
        <row r="949">
          <cell r="A949" t="str">
            <v>GL-R021P-6N</v>
          </cell>
          <cell r="G949" t="str">
            <v>Supp</v>
          </cell>
        </row>
        <row r="950">
          <cell r="A950" t="str">
            <v>GL-R021P-6G</v>
          </cell>
          <cell r="G950" t="str">
            <v>Supp</v>
          </cell>
        </row>
        <row r="951">
          <cell r="A951" t="str">
            <v>10-2635S-405-3Y</v>
          </cell>
          <cell r="G951" t="str">
            <v>Supp</v>
          </cell>
        </row>
        <row r="952">
          <cell r="A952" t="str">
            <v>RP-0016S-3N</v>
          </cell>
          <cell r="G952" t="str">
            <v>Adj. Rear / Front Tritium</v>
          </cell>
        </row>
        <row r="953">
          <cell r="A953" t="str">
            <v>10-2585A-285-3</v>
          </cell>
          <cell r="G953" t="str">
            <v>Std</v>
          </cell>
        </row>
        <row r="954">
          <cell r="A954" t="str">
            <v>CZ-0015S-5Y</v>
          </cell>
          <cell r="G954" t="str">
            <v>Std</v>
          </cell>
        </row>
        <row r="955">
          <cell r="A955" t="str">
            <v>10-2588A-300-3P</v>
          </cell>
          <cell r="G955" t="str">
            <v>Std</v>
          </cell>
        </row>
        <row r="956">
          <cell r="A956" t="str">
            <v>10-2586S-250-3W</v>
          </cell>
          <cell r="G956" t="str">
            <v>Std</v>
          </cell>
        </row>
        <row r="957">
          <cell r="A957" t="str">
            <v>22-2070B-138-4</v>
          </cell>
          <cell r="G957" t="str">
            <v>Std</v>
          </cell>
        </row>
        <row r="958">
          <cell r="A958" t="str">
            <v>24-2489P-380-2</v>
          </cell>
          <cell r="G958" t="str">
            <v>Std</v>
          </cell>
        </row>
        <row r="959">
          <cell r="A959" t="str">
            <v>NE-0022S-5Y</v>
          </cell>
          <cell r="G959" t="str">
            <v>Std</v>
          </cell>
        </row>
        <row r="960">
          <cell r="A960" t="str">
            <v>GL-0009S-5W</v>
          </cell>
          <cell r="G960" t="str">
            <v>Std</v>
          </cell>
        </row>
        <row r="961">
          <cell r="A961" t="str">
            <v>NE-0002S-4</v>
          </cell>
          <cell r="G961" t="str">
            <v>Std</v>
          </cell>
        </row>
        <row r="962">
          <cell r="A962" t="str">
            <v>AR-0008-3</v>
          </cell>
          <cell r="G962" t="str">
            <v>Rear / Front Tritium</v>
          </cell>
        </row>
        <row r="963">
          <cell r="A963" t="str">
            <v>NE-0023S-5Y</v>
          </cell>
          <cell r="G963" t="str">
            <v>Std</v>
          </cell>
        </row>
        <row r="964">
          <cell r="A964" t="str">
            <v>KB-0006S-3Y</v>
          </cell>
          <cell r="G964" t="str">
            <v>Std</v>
          </cell>
        </row>
        <row r="965">
          <cell r="A965" t="str">
            <v>SW-0036P-5N</v>
          </cell>
          <cell r="G965" t="str">
            <v>Std</v>
          </cell>
        </row>
        <row r="966">
          <cell r="A966" t="str">
            <v>11-2006A-600-2</v>
          </cell>
          <cell r="G966" t="str">
            <v>Std</v>
          </cell>
        </row>
        <row r="967">
          <cell r="A967" t="str">
            <v>10-2273A-250-4</v>
          </cell>
          <cell r="G967" t="str">
            <v>Std</v>
          </cell>
        </row>
        <row r="968">
          <cell r="A968" t="str">
            <v>20-2390S-250-1</v>
          </cell>
          <cell r="G968" t="str">
            <v>Std</v>
          </cell>
        </row>
        <row r="969">
          <cell r="A969" t="str">
            <v>11-2400S-275-6</v>
          </cell>
          <cell r="G969" t="str">
            <v>Front Tritium</v>
          </cell>
        </row>
        <row r="970">
          <cell r="A970" t="str">
            <v>SW-0034N-3Y</v>
          </cell>
          <cell r="G970" t="str">
            <v>Front Tritium</v>
          </cell>
        </row>
        <row r="971">
          <cell r="A971" t="str">
            <v>NE-0018S-5Y</v>
          </cell>
          <cell r="G971" t="str">
            <v>Std</v>
          </cell>
        </row>
        <row r="972">
          <cell r="A972" t="str">
            <v>RP-0018A-5Y</v>
          </cell>
          <cell r="G972" t="str">
            <v>Std</v>
          </cell>
        </row>
        <row r="973">
          <cell r="A973" t="str">
            <v>10-2040B-450-1</v>
          </cell>
          <cell r="G973" t="str">
            <v>Front Paint</v>
          </cell>
        </row>
        <row r="974">
          <cell r="A974" t="str">
            <v>SI-0013S-4G</v>
          </cell>
          <cell r="G974" t="str">
            <v>Std</v>
          </cell>
        </row>
        <row r="975">
          <cell r="A975" t="str">
            <v>20-2161S-290-2</v>
          </cell>
          <cell r="G975" t="str">
            <v>Std</v>
          </cell>
        </row>
        <row r="976">
          <cell r="A976" t="str">
            <v>10-2097A-285-2</v>
          </cell>
          <cell r="G976" t="str">
            <v>Std</v>
          </cell>
        </row>
        <row r="977">
          <cell r="A977" t="str">
            <v>SW-0035S-4G</v>
          </cell>
          <cell r="G977" t="str">
            <v>Adj. Rear / Front Tritium</v>
          </cell>
        </row>
        <row r="978">
          <cell r="A978" t="str">
            <v>20-2407S-185-1</v>
          </cell>
          <cell r="G978" t="str">
            <v>Std</v>
          </cell>
        </row>
        <row r="979">
          <cell r="A979" t="str">
            <v>NE-0021S-3Y</v>
          </cell>
          <cell r="G979" t="str">
            <v>Std</v>
          </cell>
        </row>
        <row r="980">
          <cell r="A980" t="str">
            <v>10-2028B-260-4</v>
          </cell>
          <cell r="G980" t="str">
            <v>Std</v>
          </cell>
        </row>
        <row r="981">
          <cell r="A981" t="str">
            <v>GL-0010S-5P</v>
          </cell>
          <cell r="G981" t="str">
            <v>Std</v>
          </cell>
        </row>
        <row r="982">
          <cell r="A982" t="str">
            <v>HK-0020S-5Y</v>
          </cell>
          <cell r="G982" t="str">
            <v>Std</v>
          </cell>
        </row>
        <row r="983">
          <cell r="A983" t="str">
            <v>11-2085P-600-2</v>
          </cell>
          <cell r="G983" t="str">
            <v>Std</v>
          </cell>
        </row>
        <row r="984">
          <cell r="A984" t="str">
            <v>11-2085P-500-2</v>
          </cell>
          <cell r="G984" t="str">
            <v>Std</v>
          </cell>
        </row>
        <row r="985">
          <cell r="A985" t="str">
            <v>12-2012A-039-1</v>
          </cell>
          <cell r="G985" t="str">
            <v>Std</v>
          </cell>
        </row>
        <row r="986">
          <cell r="A986" t="str">
            <v>KB-0008S-5Y</v>
          </cell>
          <cell r="G986" t="str">
            <v>Std</v>
          </cell>
        </row>
        <row r="987">
          <cell r="A987" t="str">
            <v>GL-M020P-4N</v>
          </cell>
          <cell r="G987" t="str">
            <v>Supp</v>
          </cell>
        </row>
        <row r="988">
          <cell r="A988" t="str">
            <v>GL-A022P-LG-6N</v>
          </cell>
          <cell r="G988" t="str">
            <v>Std</v>
          </cell>
        </row>
        <row r="989">
          <cell r="A989" t="str">
            <v>LW-FHS-01</v>
          </cell>
          <cell r="G989" t="str">
            <v>Std</v>
          </cell>
        </row>
        <row r="990">
          <cell r="A990" t="str">
            <v>PO-0002A-4</v>
          </cell>
          <cell r="G990" t="str">
            <v>Std</v>
          </cell>
        </row>
        <row r="991">
          <cell r="A991" t="str">
            <v>SI-0010S-5</v>
          </cell>
          <cell r="G991" t="str">
            <v>Std</v>
          </cell>
        </row>
        <row r="992">
          <cell r="A992" t="str">
            <v>22-2052B-000-4</v>
          </cell>
          <cell r="G992" t="str">
            <v>Std</v>
          </cell>
        </row>
        <row r="993">
          <cell r="A993" t="str">
            <v>HK-0019S-5Y</v>
          </cell>
          <cell r="G993" t="str">
            <v>Std</v>
          </cell>
        </row>
        <row r="994">
          <cell r="A994" t="str">
            <v>10-2008B-300-1</v>
          </cell>
          <cell r="G994" t="str">
            <v>Std</v>
          </cell>
        </row>
        <row r="995">
          <cell r="A995" t="str">
            <v>AR-0008-4</v>
          </cell>
          <cell r="G995" t="str">
            <v>Rear / Front Tritium</v>
          </cell>
        </row>
        <row r="996">
          <cell r="A996" t="str">
            <v>KA-0009S-5Y</v>
          </cell>
          <cell r="G996" t="str">
            <v>Std</v>
          </cell>
        </row>
        <row r="997">
          <cell r="A997" t="str">
            <v>NE-0014A-6</v>
          </cell>
          <cell r="G997" t="str">
            <v>Std</v>
          </cell>
        </row>
        <row r="998">
          <cell r="A998" t="str">
            <v>24-2506S-380-2</v>
          </cell>
          <cell r="G998" t="str">
            <v>Std</v>
          </cell>
        </row>
        <row r="999">
          <cell r="A999" t="str">
            <v>10-2598B-340-3P</v>
          </cell>
          <cell r="G999" t="str">
            <v>Std</v>
          </cell>
        </row>
        <row r="1000">
          <cell r="A1000" t="str">
            <v>20-2361P-230-2</v>
          </cell>
          <cell r="G1000" t="str">
            <v>Std</v>
          </cell>
        </row>
        <row r="1001">
          <cell r="A1001" t="str">
            <v>SI-0003S-6</v>
          </cell>
          <cell r="G1001" t="str">
            <v>Std</v>
          </cell>
        </row>
        <row r="1002">
          <cell r="A1002" t="str">
            <v>SW-0037S-3N</v>
          </cell>
          <cell r="G1002" t="str">
            <v>Std</v>
          </cell>
        </row>
        <row r="1003">
          <cell r="A1003" t="str">
            <v>10-2635S-387-4G</v>
          </cell>
          <cell r="G1003" t="str">
            <v>Supp</v>
          </cell>
        </row>
        <row r="1004">
          <cell r="A1004" t="str">
            <v>10-2613P-736-4</v>
          </cell>
          <cell r="G1004" t="str">
            <v>Std</v>
          </cell>
        </row>
        <row r="1005">
          <cell r="A1005" t="str">
            <v>20-2538S-240-2</v>
          </cell>
          <cell r="G1005" t="str">
            <v>Std</v>
          </cell>
        </row>
        <row r="1006">
          <cell r="A1006" t="str">
            <v>10-2586S-232-4G</v>
          </cell>
          <cell r="G1006" t="str">
            <v>Std</v>
          </cell>
        </row>
        <row r="1007">
          <cell r="A1007" t="str">
            <v>10-2656A-270-3Y</v>
          </cell>
          <cell r="G1007" t="str">
            <v>Std</v>
          </cell>
        </row>
        <row r="1008">
          <cell r="A1008" t="str">
            <v>10-2377S-345-1</v>
          </cell>
          <cell r="G1008" t="str">
            <v>Std</v>
          </cell>
        </row>
        <row r="1009">
          <cell r="A1009" t="str">
            <v>20-2056S-380-2</v>
          </cell>
          <cell r="G1009" t="str">
            <v>Std</v>
          </cell>
        </row>
        <row r="1010">
          <cell r="A1010" t="str">
            <v>SM-6096R-N</v>
          </cell>
          <cell r="G1010" t="str">
            <v>Std</v>
          </cell>
        </row>
        <row r="1011">
          <cell r="A1011" t="str">
            <v>10-2392A-275-3</v>
          </cell>
          <cell r="G1011" t="str">
            <v>Std</v>
          </cell>
        </row>
        <row r="1012">
          <cell r="A1012" t="str">
            <v>10-2649A-285-3Y</v>
          </cell>
          <cell r="G1012" t="str">
            <v>Std</v>
          </cell>
        </row>
        <row r="1013">
          <cell r="A1013" t="str">
            <v>SW-0011P-5</v>
          </cell>
          <cell r="G1013" t="str">
            <v>Std</v>
          </cell>
        </row>
        <row r="1014">
          <cell r="A1014" t="str">
            <v>AR-0008-6</v>
          </cell>
          <cell r="G1014" t="str">
            <v>Rear / Front Full Tritium</v>
          </cell>
        </row>
        <row r="1015">
          <cell r="A1015" t="str">
            <v>HK-0018S-5Y</v>
          </cell>
          <cell r="G1015" t="str">
            <v>Std</v>
          </cell>
        </row>
        <row r="1016">
          <cell r="A1016" t="str">
            <v>SW-0007P-6</v>
          </cell>
          <cell r="G1016" t="str">
            <v>Std</v>
          </cell>
        </row>
        <row r="1017">
          <cell r="A1017" t="str">
            <v>HK-0019S-5N</v>
          </cell>
          <cell r="G1017" t="str">
            <v>Std</v>
          </cell>
        </row>
        <row r="1018">
          <cell r="A1018" t="str">
            <v>HK-1015-4G</v>
          </cell>
          <cell r="G1018" t="str">
            <v>Rear / Front Tritium</v>
          </cell>
        </row>
        <row r="1019">
          <cell r="A1019" t="str">
            <v>20-2056S-360-2</v>
          </cell>
          <cell r="G1019" t="str">
            <v>Std</v>
          </cell>
        </row>
        <row r="1020">
          <cell r="A1020" t="str">
            <v>20-2056S-320-1</v>
          </cell>
          <cell r="G1020" t="str">
            <v>Std</v>
          </cell>
        </row>
        <row r="1021">
          <cell r="A1021" t="str">
            <v>20-2013S-195-1</v>
          </cell>
          <cell r="G1021" t="str">
            <v>Std</v>
          </cell>
        </row>
        <row r="1022">
          <cell r="A1022" t="str">
            <v>20-2529P-200-1</v>
          </cell>
          <cell r="G1022" t="str">
            <v>Std</v>
          </cell>
        </row>
        <row r="1023">
          <cell r="A1023" t="str">
            <v>SG-2006-3N</v>
          </cell>
          <cell r="G1023" t="str">
            <v>Front Universal Epoxy Tritium</v>
          </cell>
        </row>
        <row r="1024">
          <cell r="A1024" t="str">
            <v>SI-0019A-5Y</v>
          </cell>
          <cell r="G1024" t="str">
            <v>Std</v>
          </cell>
        </row>
        <row r="1025">
          <cell r="A1025" t="str">
            <v>10-2140A-273-4</v>
          </cell>
          <cell r="G1025" t="str">
            <v>Front Tritium</v>
          </cell>
        </row>
        <row r="1026">
          <cell r="A1026" t="str">
            <v>WT-0006S-5Y</v>
          </cell>
          <cell r="G1026" t="str">
            <v>Std</v>
          </cell>
        </row>
        <row r="1027">
          <cell r="A1027" t="str">
            <v>12-2030B-032-1</v>
          </cell>
          <cell r="G1027" t="str">
            <v>Std</v>
          </cell>
        </row>
        <row r="1028">
          <cell r="A1028" t="str">
            <v>GL-R021P-6N-BULK</v>
          </cell>
          <cell r="G1028" t="str">
            <v>Supp</v>
          </cell>
        </row>
        <row r="1029">
          <cell r="A1029" t="str">
            <v>20-2013S-175-1</v>
          </cell>
          <cell r="G1029" t="str">
            <v>Std</v>
          </cell>
        </row>
        <row r="1030">
          <cell r="A1030" t="str">
            <v>HK-2003-4G</v>
          </cell>
          <cell r="G1030" t="str">
            <v>Front Tritium</v>
          </cell>
        </row>
        <row r="1031">
          <cell r="A1031" t="str">
            <v>11-2044C-450-2</v>
          </cell>
          <cell r="G1031" t="str">
            <v>Std</v>
          </cell>
        </row>
        <row r="1032">
          <cell r="A1032" t="str">
            <v>20-2022S-200-2</v>
          </cell>
          <cell r="G1032" t="str">
            <v>Std</v>
          </cell>
        </row>
        <row r="1033">
          <cell r="A1033" t="str">
            <v>20-2161S-310-2</v>
          </cell>
          <cell r="G1033" t="str">
            <v>Std</v>
          </cell>
        </row>
        <row r="1034">
          <cell r="A1034" t="str">
            <v>09-2619S-215-4G</v>
          </cell>
          <cell r="G1034" t="str">
            <v>Std</v>
          </cell>
        </row>
        <row r="1035">
          <cell r="A1035" t="str">
            <v>09-2619S-215-4N</v>
          </cell>
          <cell r="G1035" t="str">
            <v>Std</v>
          </cell>
        </row>
        <row r="1036">
          <cell r="A1036" t="str">
            <v>09-2622A-415-4N</v>
          </cell>
          <cell r="G1036" t="str">
            <v>Supp</v>
          </cell>
        </row>
        <row r="1037">
          <cell r="A1037" t="str">
            <v>10-2014A-315-3</v>
          </cell>
          <cell r="G1037" t="str">
            <v>Std</v>
          </cell>
        </row>
        <row r="1038">
          <cell r="A1038" t="str">
            <v>10-2024B-245-4</v>
          </cell>
          <cell r="G1038" t="str">
            <v>Std</v>
          </cell>
        </row>
        <row r="1039">
          <cell r="A1039" t="str">
            <v>10-2090B-230-4</v>
          </cell>
          <cell r="G1039" t="str">
            <v>Std</v>
          </cell>
        </row>
        <row r="1040">
          <cell r="A1040" t="str">
            <v>10-2226A-250-4</v>
          </cell>
          <cell r="G1040" t="str">
            <v>Std</v>
          </cell>
        </row>
        <row r="1041">
          <cell r="A1041" t="str">
            <v>10-2241B-250-4</v>
          </cell>
          <cell r="G1041" t="str">
            <v>Std</v>
          </cell>
        </row>
        <row r="1042">
          <cell r="A1042" t="str">
            <v>10-2274A-275-3</v>
          </cell>
          <cell r="G1042" t="str">
            <v>Std</v>
          </cell>
        </row>
        <row r="1043">
          <cell r="A1043" t="str">
            <v>10-2429A-340-4</v>
          </cell>
          <cell r="G1043" t="str">
            <v>Supp</v>
          </cell>
        </row>
        <row r="1044">
          <cell r="A1044" t="str">
            <v>10-2518A-330-4</v>
          </cell>
          <cell r="G1044" t="str">
            <v>Std</v>
          </cell>
        </row>
        <row r="1045">
          <cell r="A1045" t="str">
            <v>10-2586S-250-3P</v>
          </cell>
          <cell r="G1045" t="str">
            <v>Std</v>
          </cell>
        </row>
        <row r="1046">
          <cell r="A1046" t="str">
            <v>10-2593S-616-1</v>
          </cell>
          <cell r="G1046" t="str">
            <v>Std</v>
          </cell>
        </row>
        <row r="1047">
          <cell r="A1047" t="str">
            <v>10-2630A-325-3N</v>
          </cell>
          <cell r="G1047" t="str">
            <v>Std</v>
          </cell>
        </row>
        <row r="1048">
          <cell r="A1048" t="str">
            <v>10-2635S-405-3N</v>
          </cell>
          <cell r="G1048" t="str">
            <v>Supp</v>
          </cell>
        </row>
        <row r="1049">
          <cell r="A1049" t="str">
            <v>10-2643A-255-3Y</v>
          </cell>
          <cell r="G1049" t="str">
            <v>Std</v>
          </cell>
        </row>
        <row r="1050">
          <cell r="A1050" t="str">
            <v>10-2649A-285-3N</v>
          </cell>
          <cell r="G1050" t="str">
            <v>Std</v>
          </cell>
        </row>
        <row r="1051">
          <cell r="A1051" t="str">
            <v>10-2651A-275-3Y</v>
          </cell>
          <cell r="G1051" t="str">
            <v>Std</v>
          </cell>
        </row>
        <row r="1052">
          <cell r="A1052" t="str">
            <v>10-2654A-280-3Y</v>
          </cell>
          <cell r="G1052" t="str">
            <v>Std</v>
          </cell>
        </row>
        <row r="1053">
          <cell r="A1053" t="str">
            <v>10-2660A-285-3Y</v>
          </cell>
          <cell r="G1053" t="str">
            <v>Std</v>
          </cell>
        </row>
        <row r="1054">
          <cell r="A1054" t="str">
            <v>10-DEMOB-285-3N</v>
          </cell>
          <cell r="G1054" t="str">
            <v>Std</v>
          </cell>
        </row>
        <row r="1055">
          <cell r="A1055" t="str">
            <v>11-2085P-650-2</v>
          </cell>
          <cell r="G1055" t="str">
            <v>Std</v>
          </cell>
        </row>
        <row r="1056">
          <cell r="A1056" t="str">
            <v>11-2166S-580-6</v>
          </cell>
          <cell r="G1056" t="str">
            <v>Front Tritium</v>
          </cell>
        </row>
        <row r="1057">
          <cell r="A1057" t="str">
            <v>11-2166S-675-6</v>
          </cell>
          <cell r="G1057" t="str">
            <v>Front Tritium</v>
          </cell>
        </row>
        <row r="1058">
          <cell r="A1058" t="str">
            <v>20-2017A-185-1</v>
          </cell>
          <cell r="G1058" t="str">
            <v>Std</v>
          </cell>
        </row>
        <row r="1059">
          <cell r="A1059" t="str">
            <v>20-2023S-255-2</v>
          </cell>
          <cell r="G1059" t="str">
            <v>Std</v>
          </cell>
        </row>
        <row r="1060">
          <cell r="A1060" t="str">
            <v>20-2025S-170-1</v>
          </cell>
          <cell r="G1060" t="str">
            <v>Std</v>
          </cell>
        </row>
        <row r="1061">
          <cell r="A1061" t="str">
            <v>20-2056S-420-1</v>
          </cell>
          <cell r="G1061" t="str">
            <v>Std</v>
          </cell>
        </row>
        <row r="1062">
          <cell r="A1062" t="str">
            <v>20-2098S-345-2</v>
          </cell>
          <cell r="G1062" t="str">
            <v>Std</v>
          </cell>
        </row>
        <row r="1063">
          <cell r="A1063" t="str">
            <v>20-2161S-230-2</v>
          </cell>
          <cell r="G1063" t="str">
            <v>Std</v>
          </cell>
        </row>
        <row r="1064">
          <cell r="A1064" t="str">
            <v>20-2348S-275-2</v>
          </cell>
          <cell r="G1064" t="str">
            <v>Std</v>
          </cell>
        </row>
        <row r="1065">
          <cell r="A1065" t="str">
            <v>20-2422P-375-1</v>
          </cell>
          <cell r="G1065" t="str">
            <v>Supp</v>
          </cell>
        </row>
        <row r="1066">
          <cell r="A1066" t="str">
            <v>22-2070A-094-1</v>
          </cell>
          <cell r="G1066" t="str">
            <v>Std</v>
          </cell>
        </row>
        <row r="1067">
          <cell r="A1067" t="str">
            <v>22-2070A-112-4</v>
          </cell>
          <cell r="G1067" t="str">
            <v>Std</v>
          </cell>
        </row>
        <row r="1068">
          <cell r="A1068" t="str">
            <v>22-2114A-000-2</v>
          </cell>
          <cell r="G1068" t="str">
            <v>Rear</v>
          </cell>
        </row>
        <row r="1069">
          <cell r="A1069" t="str">
            <v>22-2311A-000-8</v>
          </cell>
          <cell r="G1069" t="str">
            <v>Other</v>
          </cell>
        </row>
        <row r="1070">
          <cell r="A1070" t="str">
            <v>BE-0016S-3Y</v>
          </cell>
          <cell r="G1070" t="str">
            <v>Std</v>
          </cell>
        </row>
        <row r="1071">
          <cell r="A1071" t="str">
            <v>CM-0006S-5</v>
          </cell>
          <cell r="G1071" t="str">
            <v>Std</v>
          </cell>
        </row>
        <row r="1072">
          <cell r="A1072" t="str">
            <v>KA-0002S-4</v>
          </cell>
          <cell r="G1072" t="str">
            <v>Std</v>
          </cell>
        </row>
        <row r="1073">
          <cell r="A1073" t="str">
            <v>NE-0011S-5</v>
          </cell>
          <cell r="G1073" t="str">
            <v>Std</v>
          </cell>
        </row>
        <row r="1074">
          <cell r="A1074" t="str">
            <v>NE-0030A-5Y</v>
          </cell>
          <cell r="G1074" t="str">
            <v>Std</v>
          </cell>
        </row>
        <row r="1075">
          <cell r="A1075" t="str">
            <v>RE-6000R-N</v>
          </cell>
          <cell r="G1075" t="str">
            <v>Rail</v>
          </cell>
        </row>
        <row r="1076">
          <cell r="A1076" t="str">
            <v>RP-0011S-6</v>
          </cell>
          <cell r="G1076" t="str">
            <v>Std</v>
          </cell>
        </row>
        <row r="1077">
          <cell r="A1077" t="str">
            <v>RP-0015S-3N</v>
          </cell>
          <cell r="G1077" t="str">
            <v>Adj. Rear / Front Tritium</v>
          </cell>
        </row>
        <row r="1078">
          <cell r="A1078" t="str">
            <v>RP-0015S-3Y</v>
          </cell>
          <cell r="G1078" t="str">
            <v>Adj. Rear / Front Tritium</v>
          </cell>
        </row>
        <row r="1079">
          <cell r="A1079" t="str">
            <v>RU-3001R-6</v>
          </cell>
          <cell r="G1079" t="str">
            <v>Std</v>
          </cell>
        </row>
        <row r="1080">
          <cell r="A1080" t="str">
            <v>SG-2012-3N</v>
          </cell>
          <cell r="G1080" t="str">
            <v>Front Tritium</v>
          </cell>
        </row>
        <row r="1081">
          <cell r="A1081" t="str">
            <v>SI-0020S-5Y</v>
          </cell>
          <cell r="G1081" t="str">
            <v>Std</v>
          </cell>
        </row>
        <row r="1082">
          <cell r="A1082" t="str">
            <v>SI-0021S-3Y</v>
          </cell>
          <cell r="G1082" t="str">
            <v>Std</v>
          </cell>
        </row>
        <row r="1083">
          <cell r="A1083" t="str">
            <v>SM-6103R-N</v>
          </cell>
          <cell r="G1083" t="str">
            <v>Std</v>
          </cell>
        </row>
        <row r="1084">
          <cell r="A1084" t="str">
            <v>SP-0008S-3Y</v>
          </cell>
          <cell r="G1084" t="str">
            <v>Std</v>
          </cell>
        </row>
        <row r="1085">
          <cell r="A1085" t="str">
            <v>SP-0010S-5Y</v>
          </cell>
          <cell r="G1085" t="str">
            <v>Std</v>
          </cell>
        </row>
        <row r="1086">
          <cell r="A1086" t="str">
            <v>SW-0002S-5</v>
          </cell>
          <cell r="G1086" t="str">
            <v>Std</v>
          </cell>
        </row>
        <row r="1087">
          <cell r="A1087" t="str">
            <v>SW-0029S-3N</v>
          </cell>
          <cell r="G1087" t="str">
            <v>Std</v>
          </cell>
        </row>
        <row r="1088">
          <cell r="A1088" t="str">
            <v>SW-0038S-3N</v>
          </cell>
          <cell r="G1088" t="str">
            <v>Front Tritium</v>
          </cell>
        </row>
        <row r="1089">
          <cell r="A1089" t="str">
            <v>SW-0038S-3Y</v>
          </cell>
          <cell r="G1089" t="str">
            <v>Front Tritium</v>
          </cell>
        </row>
        <row r="1090">
          <cell r="A1090" t="str">
            <v>BR-0009S-5Y</v>
          </cell>
          <cell r="G1090" t="str">
            <v>Std</v>
          </cell>
        </row>
        <row r="1091">
          <cell r="A1091" t="str">
            <v>BR-0004-5</v>
          </cell>
          <cell r="G1091" t="str">
            <v>Std</v>
          </cell>
        </row>
        <row r="1092">
          <cell r="A1092" t="str">
            <v>09-2616A-250-4N</v>
          </cell>
          <cell r="G1092" t="str">
            <v>Std</v>
          </cell>
        </row>
        <row r="1093">
          <cell r="A1093" t="str">
            <v>10-2028A-260-4</v>
          </cell>
          <cell r="G1093" t="str">
            <v>Std</v>
          </cell>
        </row>
        <row r="1094">
          <cell r="A1094" t="str">
            <v>HK-R021P-6N</v>
          </cell>
          <cell r="G1094" t="str">
            <v>Std</v>
          </cell>
        </row>
        <row r="1095">
          <cell r="A1095" t="str">
            <v>10-2648P-305-3Y</v>
          </cell>
          <cell r="G1095" t="str">
            <v>Front Tritium</v>
          </cell>
        </row>
        <row r="1096">
          <cell r="A1096" t="str">
            <v>20-2161S-330-2</v>
          </cell>
          <cell r="G1096" t="str">
            <v>Std</v>
          </cell>
        </row>
        <row r="1097">
          <cell r="A1097" t="str">
            <v>SI-0020S-3Y</v>
          </cell>
          <cell r="G1097" t="str">
            <v>Std</v>
          </cell>
        </row>
        <row r="1098">
          <cell r="A1098" t="str">
            <v>TC-0009-5</v>
          </cell>
          <cell r="G1098" t="str">
            <v>Std</v>
          </cell>
        </row>
        <row r="1099">
          <cell r="A1099" t="str">
            <v>24-2673P-500-2</v>
          </cell>
          <cell r="G1099" t="str">
            <v>Supp</v>
          </cell>
        </row>
        <row r="1100">
          <cell r="A1100" t="str">
            <v>10-2614B-400-3</v>
          </cell>
          <cell r="G1100" t="str">
            <v>Front Tritium</v>
          </cell>
        </row>
        <row r="1101">
          <cell r="A1101" t="str">
            <v>10-2647S-240-3G</v>
          </cell>
          <cell r="G1101" t="str">
            <v>Std</v>
          </cell>
        </row>
        <row r="1102">
          <cell r="A1102" t="str">
            <v>10-2658A-285-3Y</v>
          </cell>
          <cell r="G1102" t="str">
            <v>Std</v>
          </cell>
        </row>
        <row r="1103">
          <cell r="A1103" t="str">
            <v>10-2159P-287-3</v>
          </cell>
          <cell r="G1103" t="str">
            <v>Std</v>
          </cell>
        </row>
        <row r="1104">
          <cell r="A1104" t="str">
            <v>CD-0004S-3</v>
          </cell>
          <cell r="G1104" t="str">
            <v>Std</v>
          </cell>
        </row>
        <row r="1105">
          <cell r="A1105" t="str">
            <v>20-2029S-195-2</v>
          </cell>
          <cell r="G1105" t="str">
            <v>Std</v>
          </cell>
        </row>
        <row r="1106">
          <cell r="A1106" t="str">
            <v>10-2648P-305-3N</v>
          </cell>
          <cell r="G1106" t="str">
            <v>Front Tritium</v>
          </cell>
        </row>
        <row r="1107">
          <cell r="A1107" t="str">
            <v>24-2629P-500-5</v>
          </cell>
          <cell r="G1107" t="str">
            <v>Supp</v>
          </cell>
        </row>
        <row r="1108">
          <cell r="A1108" t="str">
            <v>20-2095P-110-1</v>
          </cell>
          <cell r="G1108" t="str">
            <v>Std</v>
          </cell>
        </row>
        <row r="1109">
          <cell r="A1109" t="str">
            <v>12-2037A-032-1</v>
          </cell>
          <cell r="G1109" t="str">
            <v>Std</v>
          </cell>
        </row>
        <row r="1110">
          <cell r="A1110" t="str">
            <v>10-2646S-220-3Y</v>
          </cell>
          <cell r="G1110" t="str">
            <v>Std</v>
          </cell>
        </row>
        <row r="1111">
          <cell r="A1111" t="str">
            <v>RP-0018A-3Y</v>
          </cell>
          <cell r="G1111" t="str">
            <v>Std</v>
          </cell>
        </row>
        <row r="1112">
          <cell r="A1112" t="str">
            <v>10-2660A-285-3G</v>
          </cell>
          <cell r="G1112" t="str">
            <v>Std</v>
          </cell>
        </row>
        <row r="1113">
          <cell r="A1113" t="str">
            <v>NE-0031A-3Y</v>
          </cell>
          <cell r="G1113" t="str">
            <v>Std</v>
          </cell>
        </row>
        <row r="1114">
          <cell r="A1114" t="str">
            <v>NE-0031A-5Y</v>
          </cell>
          <cell r="G1114" t="str">
            <v>Std</v>
          </cell>
        </row>
        <row r="1115">
          <cell r="A1115" t="str">
            <v>NE-0032A-5Y</v>
          </cell>
          <cell r="G1115" t="str">
            <v>Std</v>
          </cell>
        </row>
        <row r="1116">
          <cell r="A1116" t="str">
            <v>NE-0033A-5Y</v>
          </cell>
          <cell r="G1116" t="str">
            <v>Std</v>
          </cell>
        </row>
        <row r="1117">
          <cell r="A1117" t="str">
            <v>10-2239S-188-3</v>
          </cell>
          <cell r="G1117" t="str">
            <v>Front Tritium</v>
          </cell>
        </row>
        <row r="1118">
          <cell r="A1118" t="str">
            <v>22-2070B-138-1</v>
          </cell>
          <cell r="G1118" t="str">
            <v>Std</v>
          </cell>
        </row>
        <row r="1119">
          <cell r="A1119" t="str">
            <v>11-2039B-450-2</v>
          </cell>
          <cell r="G1119" t="str">
            <v>Std</v>
          </cell>
        </row>
        <row r="1120">
          <cell r="A1120" t="str">
            <v>10-2358A-260-4</v>
          </cell>
          <cell r="G1120" t="str">
            <v>Std</v>
          </cell>
        </row>
        <row r="1121">
          <cell r="A1121" t="str">
            <v>10-2647S-240-3N</v>
          </cell>
          <cell r="G1121" t="str">
            <v>Std</v>
          </cell>
        </row>
        <row r="1122">
          <cell r="A1122" t="str">
            <v>20-2027S-245-1</v>
          </cell>
          <cell r="G1122" t="str">
            <v>Std</v>
          </cell>
        </row>
        <row r="1123">
          <cell r="A1123" t="str">
            <v>09-2672S-387-4N</v>
          </cell>
          <cell r="G1123" t="str">
            <v>Supp</v>
          </cell>
        </row>
        <row r="1124">
          <cell r="A1124" t="str">
            <v>24-2502P-365-2</v>
          </cell>
          <cell r="G1124" t="str">
            <v>Std</v>
          </cell>
        </row>
        <row r="1125">
          <cell r="A1125" t="str">
            <v>10-2123A-275-1</v>
          </cell>
          <cell r="G1125" t="str">
            <v>Std</v>
          </cell>
        </row>
        <row r="1126">
          <cell r="A1126" t="str">
            <v>10-2229B-550-3</v>
          </cell>
          <cell r="G1126" t="str">
            <v>Std</v>
          </cell>
        </row>
        <row r="1127">
          <cell r="A1127" t="str">
            <v>10-2200A-305-4</v>
          </cell>
          <cell r="G1127" t="str">
            <v>Std</v>
          </cell>
        </row>
        <row r="1128">
          <cell r="A1128" t="str">
            <v>RE-9901-1</v>
          </cell>
          <cell r="G1128" t="str">
            <v>Std</v>
          </cell>
        </row>
        <row r="1129">
          <cell r="A1129" t="str">
            <v>RP-0019S-5Y</v>
          </cell>
          <cell r="G1129" t="str">
            <v>Std</v>
          </cell>
        </row>
        <row r="1130">
          <cell r="A1130" t="str">
            <v>SW-0007P-5</v>
          </cell>
          <cell r="G1130" t="str">
            <v>Std</v>
          </cell>
        </row>
        <row r="1131">
          <cell r="A1131" t="str">
            <v>11-2072E-450-2</v>
          </cell>
          <cell r="G1131" t="str">
            <v>Std</v>
          </cell>
        </row>
        <row r="1132">
          <cell r="A1132" t="str">
            <v>NE-0020S-5Y</v>
          </cell>
          <cell r="G1132" t="str">
            <v>Std</v>
          </cell>
        </row>
        <row r="1133">
          <cell r="A1133" t="str">
            <v>24-2570P-320-5</v>
          </cell>
          <cell r="G1133" t="str">
            <v>Std</v>
          </cell>
        </row>
        <row r="1134">
          <cell r="A1134" t="str">
            <v>NE-0019S-5Y</v>
          </cell>
          <cell r="G1134" t="str">
            <v>Std</v>
          </cell>
        </row>
        <row r="1135">
          <cell r="A1135" t="str">
            <v>KA-0008S-5Y</v>
          </cell>
          <cell r="G1135" t="str">
            <v>Std</v>
          </cell>
        </row>
        <row r="1136">
          <cell r="A1136" t="str">
            <v>11-2072E-650-2</v>
          </cell>
          <cell r="G1136" t="str">
            <v>Std</v>
          </cell>
        </row>
        <row r="1137">
          <cell r="A1137" t="str">
            <v>GL-R021P-6G-BULK</v>
          </cell>
          <cell r="G1137" t="str">
            <v>Supp</v>
          </cell>
        </row>
        <row r="1138">
          <cell r="A1138" t="str">
            <v>10-2660A-267-4G</v>
          </cell>
          <cell r="G1138" t="str">
            <v>Std</v>
          </cell>
        </row>
        <row r="1139">
          <cell r="A1139" t="str">
            <v>09-2672S-387-4G</v>
          </cell>
          <cell r="G1139" t="str">
            <v>Supp</v>
          </cell>
        </row>
        <row r="1140">
          <cell r="A1140" t="str">
            <v>12-2037A-039-1</v>
          </cell>
          <cell r="G1140" t="str">
            <v>Std</v>
          </cell>
        </row>
        <row r="1141">
          <cell r="A1141" t="str">
            <v>11-2133P-400-1</v>
          </cell>
          <cell r="G1141" t="str">
            <v>Std</v>
          </cell>
        </row>
        <row r="1142">
          <cell r="A1142" t="str">
            <v>20-2013P-115-1</v>
          </cell>
          <cell r="G1142" t="str">
            <v>Std</v>
          </cell>
        </row>
        <row r="1143">
          <cell r="A1143" t="str">
            <v>ST-0004S-6</v>
          </cell>
          <cell r="G1143" t="str">
            <v>Std</v>
          </cell>
        </row>
        <row r="1144">
          <cell r="A1144" t="str">
            <v>10-2028A-285-2</v>
          </cell>
          <cell r="G1144" t="str">
            <v>Std</v>
          </cell>
        </row>
        <row r="1145">
          <cell r="A1145" t="str">
            <v>NE-0007S-4</v>
          </cell>
          <cell r="G1145" t="str">
            <v>Std</v>
          </cell>
        </row>
        <row r="1146">
          <cell r="A1146" t="str">
            <v>20-2260S-250-1</v>
          </cell>
          <cell r="G1146" t="str">
            <v>Std</v>
          </cell>
        </row>
        <row r="1147">
          <cell r="A1147" t="str">
            <v>15-2357M-860-1</v>
          </cell>
          <cell r="G1147" t="str">
            <v>Other</v>
          </cell>
        </row>
        <row r="1148">
          <cell r="A1148" t="str">
            <v>20-2013S-215-1</v>
          </cell>
          <cell r="G1148" t="str">
            <v>Std</v>
          </cell>
        </row>
        <row r="1149">
          <cell r="A1149" t="str">
            <v>RE-7001ES-9</v>
          </cell>
          <cell r="G1149" t="str">
            <v>Std</v>
          </cell>
        </row>
        <row r="1150">
          <cell r="A1150" t="str">
            <v>10-2112S-345-1</v>
          </cell>
          <cell r="G1150" t="str">
            <v>Std</v>
          </cell>
        </row>
        <row r="1151">
          <cell r="A1151" t="str">
            <v>10-2665B-270-3N</v>
          </cell>
          <cell r="G1151" t="str">
            <v>Std</v>
          </cell>
        </row>
        <row r="1152">
          <cell r="A1152" t="str">
            <v>20-2242S-190-1</v>
          </cell>
          <cell r="G1152" t="str">
            <v>Std</v>
          </cell>
        </row>
        <row r="1153">
          <cell r="A1153" t="str">
            <v>10-2643A-255-3N</v>
          </cell>
          <cell r="G1153" t="str">
            <v>Std</v>
          </cell>
        </row>
        <row r="1154">
          <cell r="A1154" t="str">
            <v>10-2126B-262-4</v>
          </cell>
          <cell r="G1154" t="str">
            <v>Std</v>
          </cell>
        </row>
        <row r="1155">
          <cell r="A1155" t="str">
            <v>CM-0013P-5Y</v>
          </cell>
          <cell r="G1155" t="str">
            <v>Std</v>
          </cell>
        </row>
        <row r="1156">
          <cell r="A1156" t="str">
            <v>22-2136A-000-8</v>
          </cell>
          <cell r="G1156" t="str">
            <v>Std</v>
          </cell>
        </row>
        <row r="1157">
          <cell r="A1157" t="str">
            <v>20-2321S-350-2</v>
          </cell>
          <cell r="G1157" t="str">
            <v>Std</v>
          </cell>
        </row>
        <row r="1158">
          <cell r="A1158" t="str">
            <v>10-2090N-230-4</v>
          </cell>
          <cell r="G1158" t="str">
            <v>Std</v>
          </cell>
        </row>
        <row r="1159">
          <cell r="A1159" t="str">
            <v>BB-MB-6000R-N</v>
          </cell>
          <cell r="G1159" t="str">
            <v>Std</v>
          </cell>
        </row>
        <row r="1160">
          <cell r="A1160" t="str">
            <v>XSBag</v>
          </cell>
          <cell r="G1160" t="str">
            <v>Std</v>
          </cell>
        </row>
        <row r="1161">
          <cell r="A1161" t="str">
            <v>10-2008B-450-4</v>
          </cell>
          <cell r="G1161" t="str">
            <v>Std</v>
          </cell>
        </row>
        <row r="1162">
          <cell r="A1162" t="str">
            <v>BB-ML-6004R-N</v>
          </cell>
          <cell r="G1162" t="str">
            <v>Std</v>
          </cell>
        </row>
        <row r="1163">
          <cell r="A1163" t="str">
            <v>HN-6000R-N</v>
          </cell>
          <cell r="G1163" t="str">
            <v>Rail</v>
          </cell>
        </row>
        <row r="1164">
          <cell r="A1164" t="str">
            <v>SP-R013P-6G</v>
          </cell>
          <cell r="G1164" t="str">
            <v>Std</v>
          </cell>
        </row>
        <row r="1165">
          <cell r="A1165" t="str">
            <v>SP-R013P-6N</v>
          </cell>
          <cell r="G1165" t="str">
            <v>Std</v>
          </cell>
        </row>
        <row r="1166">
          <cell r="A1166" t="str">
            <v>SP-0014S-5N</v>
          </cell>
          <cell r="G1166" t="str">
            <v>Std</v>
          </cell>
        </row>
        <row r="1167">
          <cell r="A1167" t="str">
            <v>SP-0014S-5Y</v>
          </cell>
          <cell r="G1167" t="str">
            <v>Std</v>
          </cell>
        </row>
        <row r="1168">
          <cell r="A1168" t="str">
            <v>HN-0001-5</v>
          </cell>
          <cell r="G1168" t="str">
            <v>GRA / Paint</v>
          </cell>
        </row>
        <row r="1169">
          <cell r="A1169" t="str">
            <v>HN-0002-5</v>
          </cell>
          <cell r="G1169" t="str">
            <v>GRA / Paint</v>
          </cell>
        </row>
        <row r="1170">
          <cell r="A1170" t="str">
            <v>BE-0013S-5Y</v>
          </cell>
          <cell r="G1170" t="str">
            <v>Std</v>
          </cell>
        </row>
        <row r="1171">
          <cell r="A1171" t="str">
            <v>CM-0014P-5Y</v>
          </cell>
          <cell r="G1171" t="str">
            <v>Std</v>
          </cell>
        </row>
        <row r="1172">
          <cell r="A1172" t="str">
            <v>KA-0004S-3</v>
          </cell>
          <cell r="G1172" t="str">
            <v>Std</v>
          </cell>
        </row>
        <row r="1173">
          <cell r="A1173" t="str">
            <v>ST-0003S-6</v>
          </cell>
          <cell r="G1173" t="str">
            <v>Std</v>
          </cell>
        </row>
        <row r="1174">
          <cell r="A1174" t="str">
            <v>NE-0024S-5Y</v>
          </cell>
          <cell r="G1174" t="str">
            <v>Std</v>
          </cell>
        </row>
        <row r="1175">
          <cell r="A1175" t="str">
            <v>NE-0025S-5Y</v>
          </cell>
          <cell r="G1175" t="str">
            <v>Std</v>
          </cell>
        </row>
        <row r="1176">
          <cell r="A1176" t="str">
            <v>NE-0026S-5Y</v>
          </cell>
          <cell r="G1176" t="str">
            <v>Std</v>
          </cell>
        </row>
        <row r="1177">
          <cell r="A1177" t="str">
            <v>NE-0027S-5Y</v>
          </cell>
          <cell r="G1177" t="str">
            <v>Std</v>
          </cell>
        </row>
        <row r="1178">
          <cell r="A1178" t="str">
            <v>NE-0028S-5Y</v>
          </cell>
          <cell r="G1178" t="str">
            <v>Std</v>
          </cell>
        </row>
        <row r="1179">
          <cell r="A1179" t="str">
            <v>NE-0029S-5Y</v>
          </cell>
          <cell r="G1179" t="str">
            <v>Std</v>
          </cell>
        </row>
        <row r="1180">
          <cell r="A1180" t="str">
            <v>RE-0006-1</v>
          </cell>
          <cell r="G1180" t="str">
            <v>Std</v>
          </cell>
        </row>
        <row r="1181">
          <cell r="A1181" t="str">
            <v>GL-R012P-6G-4</v>
          </cell>
          <cell r="G1181" t="str">
            <v>Std</v>
          </cell>
        </row>
        <row r="1182">
          <cell r="A1182" t="str">
            <v>SI-0013S-5N-1-1</v>
          </cell>
          <cell r="G1182" t="str">
            <v>Std</v>
          </cell>
        </row>
        <row r="1183">
          <cell r="A1183" t="str">
            <v>RV-0003N-3N-1</v>
          </cell>
          <cell r="G1183" t="str">
            <v>Front Tritium</v>
          </cell>
        </row>
        <row r="1184">
          <cell r="A1184" t="str">
            <v>GL-R012P-6N-4</v>
          </cell>
          <cell r="G1184" t="str">
            <v>Std</v>
          </cell>
        </row>
        <row r="1185">
          <cell r="A1185" t="str">
            <v>SI-R015P-6G-1</v>
          </cell>
          <cell r="G1185" t="str">
            <v>Std</v>
          </cell>
        </row>
        <row r="1186">
          <cell r="A1186" t="str">
            <v>GL-R012P-6N-1</v>
          </cell>
          <cell r="G1186" t="str">
            <v>Std</v>
          </cell>
        </row>
        <row r="1187">
          <cell r="A1187" t="str">
            <v>GL-R021P-6N-1</v>
          </cell>
          <cell r="G1187" t="str">
            <v>Supp</v>
          </cell>
        </row>
        <row r="1188">
          <cell r="A1188" t="str">
            <v>WT-0004A-6 To Be Disco.</v>
          </cell>
          <cell r="G1188" t="str">
            <v>Std</v>
          </cell>
        </row>
        <row r="1189">
          <cell r="A1189" t="str">
            <v>BB-ML-6000R-N</v>
          </cell>
          <cell r="G1189" t="str">
            <v>Std</v>
          </cell>
        </row>
        <row r="1190">
          <cell r="A1190" t="str">
            <v>RV-0003N-4G-1</v>
          </cell>
          <cell r="G1190" t="str">
            <v>Front Paint</v>
          </cell>
        </row>
        <row r="1191">
          <cell r="A1191" t="str">
            <v>BB-09-2582B-282-4gc</v>
          </cell>
          <cell r="G1191" t="str">
            <v>Std</v>
          </cell>
        </row>
        <row r="1192">
          <cell r="A1192" t="str">
            <v>BB-09-2569S-215-4N</v>
          </cell>
          <cell r="G1192" t="str">
            <v>Std</v>
          </cell>
        </row>
        <row r="1193">
          <cell r="A1193" t="str">
            <v>BE-0008S-6 To Be Disco.</v>
          </cell>
          <cell r="G1193" t="str">
            <v>Std</v>
          </cell>
        </row>
        <row r="1194">
          <cell r="A1194" t="str">
            <v>SI-0013S-5Y-1-1</v>
          </cell>
          <cell r="G1194" t="str">
            <v>Std</v>
          </cell>
        </row>
        <row r="1195">
          <cell r="A1195" t="str">
            <v>SI-0002S-6 To Be Disco.</v>
          </cell>
          <cell r="G1195" t="str">
            <v>Std</v>
          </cell>
        </row>
        <row r="1196">
          <cell r="A1196" t="str">
            <v>WT-F005P-5 To Be Disco.</v>
          </cell>
          <cell r="G1196" t="str">
            <v>Std</v>
          </cell>
        </row>
        <row r="1197">
          <cell r="A1197" t="str">
            <v>SI-0002S-4-1 To Be Disco.</v>
          </cell>
          <cell r="G1197" t="str">
            <v>Std</v>
          </cell>
        </row>
        <row r="1198">
          <cell r="A1198" t="str">
            <v>SM-6101R-N To Be Disco.</v>
          </cell>
          <cell r="G1198" t="str">
            <v>Std</v>
          </cell>
        </row>
        <row r="1199">
          <cell r="A1199" t="str">
            <v>SI-0002S-3-2 To Be Disco.</v>
          </cell>
          <cell r="G1199" t="str">
            <v>Std</v>
          </cell>
        </row>
        <row r="1200">
          <cell r="A1200" t="str">
            <v>RE-0012S-5 To Be Disco.</v>
          </cell>
          <cell r="G1200" t="str">
            <v>Std</v>
          </cell>
        </row>
        <row r="1201">
          <cell r="A1201" t="str">
            <v>FN-0001P-3 To Be Disco.</v>
          </cell>
          <cell r="G1201" t="str">
            <v>Std</v>
          </cell>
        </row>
        <row r="1202">
          <cell r="A1202" t="str">
            <v>LG-0001-5 To Be Disco.</v>
          </cell>
          <cell r="G1202" t="str">
            <v>Std</v>
          </cell>
        </row>
        <row r="1203">
          <cell r="A1203" t="str">
            <v>BB-09-2619S-215-4nc</v>
          </cell>
          <cell r="G1203" t="str">
            <v>Std</v>
          </cell>
        </row>
        <row r="1204">
          <cell r="A1204" t="str">
            <v>80-2001T-188-1</v>
          </cell>
          <cell r="G1204" t="str">
            <v>Std</v>
          </cell>
        </row>
        <row r="1205">
          <cell r="A1205" t="str">
            <v>GL-0009P-3N-2</v>
          </cell>
          <cell r="G1205" t="str">
            <v>Std</v>
          </cell>
        </row>
        <row r="1206">
          <cell r="A1206" t="str">
            <v>SI-F012P-5-1-1</v>
          </cell>
          <cell r="G1206" t="str">
            <v>Std</v>
          </cell>
        </row>
        <row r="1207">
          <cell r="A1207" t="str">
            <v>GL-R012P-6G-1</v>
          </cell>
          <cell r="G1207" t="str">
            <v>Supp</v>
          </cell>
        </row>
        <row r="1208">
          <cell r="A1208" t="str">
            <v>ST-0003S-5 To Be Disco.</v>
          </cell>
          <cell r="G1208" t="str">
            <v>Std</v>
          </cell>
        </row>
        <row r="1209">
          <cell r="A1209" t="str">
            <v>CZ-0006S-6 To Be Disco.</v>
          </cell>
          <cell r="G1209" t="str">
            <v>Std</v>
          </cell>
        </row>
        <row r="1210">
          <cell r="A1210" t="str">
            <v>SI-0013S-5Y-1</v>
          </cell>
          <cell r="G1210" t="str">
            <v>Std</v>
          </cell>
        </row>
        <row r="1211">
          <cell r="A1211" t="str">
            <v>BB-SW-0030S-5Y</v>
          </cell>
          <cell r="G1211" t="str">
            <v>Std</v>
          </cell>
        </row>
        <row r="1212">
          <cell r="A1212" t="str">
            <v>BB-09-2672S-387-4gc</v>
          </cell>
          <cell r="G1212" t="str">
            <v>Std</v>
          </cell>
        </row>
        <row r="1213">
          <cell r="A1213" t="str">
            <v>BB-09-2622A-415-4nc</v>
          </cell>
          <cell r="G1213" t="str">
            <v>Std</v>
          </cell>
        </row>
        <row r="1214">
          <cell r="A1214" t="str">
            <v>SI-0013S-6G-1</v>
          </cell>
          <cell r="G1214" t="str">
            <v>Std</v>
          </cell>
        </row>
        <row r="1215">
          <cell r="A1215" t="str">
            <v>BE-0010S-3 To Be Disco.</v>
          </cell>
          <cell r="G1215" t="str">
            <v>Std</v>
          </cell>
        </row>
        <row r="1216">
          <cell r="A1216" t="str">
            <v>GL-M017P-4N-1</v>
          </cell>
          <cell r="G1216" t="str">
            <v>Std</v>
          </cell>
        </row>
        <row r="1217">
          <cell r="A1217" t="str">
            <v>SM-6098R-N To Be Disco.</v>
          </cell>
          <cell r="G1217" t="str">
            <v>Rail</v>
          </cell>
        </row>
        <row r="1218">
          <cell r="A1218" t="str">
            <v>BE-0008S-5 To Be Disco.</v>
          </cell>
          <cell r="G1218" t="str">
            <v>Std</v>
          </cell>
        </row>
        <row r="1219">
          <cell r="A1219" t="str">
            <v>RE-0006-4 To Be Disco.</v>
          </cell>
          <cell r="G1219" t="str">
            <v>Std</v>
          </cell>
        </row>
        <row r="1220">
          <cell r="A1220" t="str">
            <v>NE-0010S-6 To Be Disco.</v>
          </cell>
          <cell r="G1220" t="str">
            <v>Std</v>
          </cell>
        </row>
        <row r="1221">
          <cell r="A1221" t="str">
            <v>SI-0002S-4-2 To Be Disco.</v>
          </cell>
          <cell r="G1221" t="str">
            <v>Std</v>
          </cell>
        </row>
        <row r="1222">
          <cell r="A1222" t="str">
            <v>SW-0004S-3 To Be Disco.</v>
          </cell>
          <cell r="G1222" t="str">
            <v>Std</v>
          </cell>
        </row>
        <row r="1223">
          <cell r="A1223" t="str">
            <v>GL-R014P-6G-2</v>
          </cell>
          <cell r="G1223" t="str">
            <v>Std</v>
          </cell>
        </row>
        <row r="1224">
          <cell r="A1224" t="str">
            <v>GL-R021P-6G-1</v>
          </cell>
          <cell r="G1224" t="str">
            <v>Supp</v>
          </cell>
        </row>
        <row r="1225">
          <cell r="A1225" t="str">
            <v>BB-GL-F008P-5</v>
          </cell>
          <cell r="G1225" t="str">
            <v>Std</v>
          </cell>
        </row>
        <row r="1226">
          <cell r="A1226" t="str">
            <v>BB-09-2572P-220-4N</v>
          </cell>
          <cell r="G1226" t="str">
            <v>Std</v>
          </cell>
        </row>
        <row r="1227">
          <cell r="A1227" t="str">
            <v>WT-0004A-5 To Be Disco.</v>
          </cell>
          <cell r="G1227" t="str">
            <v>Std</v>
          </cell>
        </row>
        <row r="1228">
          <cell r="A1228" t="str">
            <v>RE-0006-3 To Be Disco.</v>
          </cell>
          <cell r="G1228" t="str">
            <v>Std</v>
          </cell>
        </row>
        <row r="1229">
          <cell r="A1229" t="str">
            <v>BE-F012P-5 To Be Disco.</v>
          </cell>
          <cell r="G1229" t="str">
            <v>Std</v>
          </cell>
        </row>
        <row r="1230">
          <cell r="A1230" t="str">
            <v>SG-2010-4 To Be Disco.</v>
          </cell>
          <cell r="G1230" t="str">
            <v>Front Tritium</v>
          </cell>
        </row>
        <row r="1231">
          <cell r="A1231" t="str">
            <v>RU-1001-5 To Be Disco.</v>
          </cell>
          <cell r="G1231" t="str">
            <v>DISCO</v>
          </cell>
        </row>
        <row r="1232">
          <cell r="A1232" t="str">
            <v>BB-RE-6000R-N</v>
          </cell>
          <cell r="G1232" t="str">
            <v>Std</v>
          </cell>
        </row>
        <row r="1233">
          <cell r="A1233" t="str">
            <v>GL-0004S-4 To Be Disco.</v>
          </cell>
          <cell r="G1233" t="str">
            <v>Std</v>
          </cell>
        </row>
        <row r="1234">
          <cell r="A1234" t="str">
            <v>CK-0001S-5 To Be Disco.</v>
          </cell>
          <cell r="G1234" t="str">
            <v>Std</v>
          </cell>
        </row>
        <row r="1235">
          <cell r="A1235" t="str">
            <v>CZ-0004S-6 To Be Disco.</v>
          </cell>
          <cell r="G1235" t="str">
            <v>Std</v>
          </cell>
        </row>
        <row r="1236">
          <cell r="A1236" t="str">
            <v>BS-0001S-3 To Be Disco.</v>
          </cell>
          <cell r="G1236" t="str">
            <v>Std</v>
          </cell>
        </row>
        <row r="1237">
          <cell r="A1237" t="str">
            <v>KB-0003S-3 To Be Disco.</v>
          </cell>
          <cell r="G1237" t="str">
            <v>Std</v>
          </cell>
        </row>
        <row r="1238">
          <cell r="A1238" t="str">
            <v>TC-0001-5 To Be Disco.</v>
          </cell>
          <cell r="G1238" t="str">
            <v>Std</v>
          </cell>
        </row>
        <row r="1239">
          <cell r="A1239" t="str">
            <v>GL-R014P-6N-1</v>
          </cell>
          <cell r="G1239" t="str">
            <v>Std</v>
          </cell>
        </row>
        <row r="1240">
          <cell r="A1240" t="str">
            <v>SI-R015P-6N-1-1</v>
          </cell>
          <cell r="G1240" t="str">
            <v>Std</v>
          </cell>
        </row>
        <row r="1241">
          <cell r="A1241" t="str">
            <v>KA-0001S-3 To Be Disco.</v>
          </cell>
          <cell r="G1241" t="str">
            <v>Std</v>
          </cell>
        </row>
        <row r="1242">
          <cell r="A1242" t="str">
            <v>SR-2004S-6 To Be Disco.</v>
          </cell>
          <cell r="G1242" t="str">
            <v>Std</v>
          </cell>
        </row>
        <row r="1243">
          <cell r="A1243" t="str">
            <v>SW-0020N-4 To Be Disco.</v>
          </cell>
          <cell r="G1243" t="str">
            <v>Front Tritium</v>
          </cell>
        </row>
        <row r="1244">
          <cell r="A1244" t="str">
            <v>SI-R015P-6N-1</v>
          </cell>
          <cell r="G1244" t="str">
            <v>Std</v>
          </cell>
        </row>
        <row r="1245">
          <cell r="A1245" t="str">
            <v>WT-0002S-5 To Be Disco.</v>
          </cell>
          <cell r="G1245" t="str">
            <v>Std</v>
          </cell>
        </row>
        <row r="1246">
          <cell r="A1246" t="str">
            <v>SI-0002S-5 To Be Disco.</v>
          </cell>
          <cell r="G1246" t="str">
            <v>Std</v>
          </cell>
        </row>
        <row r="1247">
          <cell r="A1247" t="str">
            <v>RP-0003S-3 To Be Disco.</v>
          </cell>
          <cell r="G1247" t="str">
            <v>Std</v>
          </cell>
        </row>
        <row r="1248">
          <cell r="A1248" t="str">
            <v>SX-0001S-6 To Be Disco.</v>
          </cell>
          <cell r="G1248" t="str">
            <v>Std</v>
          </cell>
        </row>
        <row r="1249">
          <cell r="A1249" t="str">
            <v>BB-SI-0002S-5</v>
          </cell>
          <cell r="G1249" t="str">
            <v>Std</v>
          </cell>
        </row>
        <row r="1250">
          <cell r="A1250" t="str">
            <v>BB-SW-0024S-4</v>
          </cell>
          <cell r="G1250" t="str">
            <v>Std</v>
          </cell>
        </row>
        <row r="1251">
          <cell r="A1251" t="str">
            <v>BB-CM-0012P-6</v>
          </cell>
          <cell r="G1251" t="str">
            <v>Std</v>
          </cell>
        </row>
        <row r="1252">
          <cell r="A1252" t="str">
            <v>BB-GL-0001S-4</v>
          </cell>
          <cell r="G1252" t="str">
            <v>Std</v>
          </cell>
        </row>
        <row r="1253">
          <cell r="A1253" t="str">
            <v>BB-AR-2001-3</v>
          </cell>
          <cell r="G1253" t="str">
            <v>Std</v>
          </cell>
        </row>
        <row r="1254">
          <cell r="A1254" t="str">
            <v>BB-CZ-0007S-6</v>
          </cell>
          <cell r="G1254" t="str">
            <v>Std</v>
          </cell>
        </row>
        <row r="1255">
          <cell r="A1255" t="str">
            <v>BB-MB-3000R-5</v>
          </cell>
          <cell r="G1255" t="str">
            <v>Std</v>
          </cell>
        </row>
        <row r="1256">
          <cell r="A1256" t="str">
            <v>BB-PO-0004S-5</v>
          </cell>
          <cell r="G1256" t="str">
            <v>Std</v>
          </cell>
        </row>
        <row r="1257">
          <cell r="A1257" t="str">
            <v>BB-NE-0017S-3</v>
          </cell>
          <cell r="G1257" t="str">
            <v>Std</v>
          </cell>
        </row>
        <row r="1258">
          <cell r="A1258" t="str">
            <v>BB-MB-1002-4</v>
          </cell>
          <cell r="G1258" t="str">
            <v>Std</v>
          </cell>
        </row>
        <row r="1259">
          <cell r="A1259" t="str">
            <v>BB-BE-0011S-4</v>
          </cell>
          <cell r="G1259" t="str">
            <v>Std</v>
          </cell>
        </row>
        <row r="1260">
          <cell r="A1260" t="str">
            <v>BB-SI-0008S-5</v>
          </cell>
          <cell r="G1260" t="str">
            <v>Std</v>
          </cell>
        </row>
        <row r="1261">
          <cell r="A1261" t="str">
            <v>BB-ML-6005R-N</v>
          </cell>
          <cell r="G1261" t="str">
            <v>Std</v>
          </cell>
        </row>
        <row r="1262">
          <cell r="A1262" t="str">
            <v>BB-SW-0019S-4</v>
          </cell>
          <cell r="G1262" t="str">
            <v>Std</v>
          </cell>
        </row>
        <row r="1263">
          <cell r="A1263" t="str">
            <v>BB-SI-0007P-3</v>
          </cell>
          <cell r="G1263" t="str">
            <v>Std</v>
          </cell>
        </row>
        <row r="1264">
          <cell r="A1264" t="str">
            <v>BB-GL-0001S-3</v>
          </cell>
          <cell r="G1264" t="str">
            <v>Std</v>
          </cell>
        </row>
        <row r="1265">
          <cell r="A1265" t="str">
            <v>BB-RP-0009S-6</v>
          </cell>
          <cell r="G1265" t="str">
            <v>Std</v>
          </cell>
        </row>
        <row r="1266">
          <cell r="A1266" t="str">
            <v>BB-SI-0002S-6</v>
          </cell>
          <cell r="G1266" t="str">
            <v>Std</v>
          </cell>
        </row>
        <row r="1267">
          <cell r="A1267" t="str">
            <v>BB-RP-0008N-4</v>
          </cell>
          <cell r="G1267" t="str">
            <v>Std</v>
          </cell>
        </row>
        <row r="1268">
          <cell r="A1268" t="str">
            <v>BB-GL-0003S-3</v>
          </cell>
          <cell r="G1268" t="str">
            <v>Std</v>
          </cell>
        </row>
        <row r="1269">
          <cell r="A1269" t="str">
            <v>BB-KB-0002S-3</v>
          </cell>
          <cell r="G1269" t="str">
            <v>Std</v>
          </cell>
        </row>
        <row r="1270">
          <cell r="A1270" t="str">
            <v>BB-SW-0024S-3</v>
          </cell>
          <cell r="G1270" t="str">
            <v>Std</v>
          </cell>
        </row>
        <row r="1271">
          <cell r="A1271" t="str">
            <v>BB-SI-0003S-5</v>
          </cell>
          <cell r="G1271" t="str">
            <v>Std</v>
          </cell>
        </row>
        <row r="1272">
          <cell r="A1272" t="str">
            <v>BB-NE-0017S-6</v>
          </cell>
          <cell r="G1272" t="str">
            <v>Std</v>
          </cell>
        </row>
        <row r="1273">
          <cell r="A1273" t="str">
            <v>BB-GL-F007P-5</v>
          </cell>
          <cell r="G1273" t="str">
            <v>Std</v>
          </cell>
        </row>
        <row r="1274">
          <cell r="A1274" t="str">
            <v>BB-KA-0005S-3</v>
          </cell>
          <cell r="G1274" t="str">
            <v>Std</v>
          </cell>
        </row>
        <row r="1275">
          <cell r="A1275" t="str">
            <v>BB-SI-0003S-3</v>
          </cell>
          <cell r="G1275" t="str">
            <v>Std</v>
          </cell>
        </row>
        <row r="1276">
          <cell r="A1276" t="str">
            <v>BB-GL-0015P-5N</v>
          </cell>
          <cell r="G1276" t="str">
            <v>Std</v>
          </cell>
        </row>
        <row r="1277">
          <cell r="A1277" t="str">
            <v>BB-GL-0009S-5Y</v>
          </cell>
          <cell r="G1277" t="str">
            <v>Std</v>
          </cell>
        </row>
        <row r="1278">
          <cell r="A1278" t="str">
            <v>BB-SW-0019S-3</v>
          </cell>
          <cell r="G1278" t="str">
            <v>Std</v>
          </cell>
        </row>
        <row r="1279">
          <cell r="A1279" t="str">
            <v>BB-SW-F028P-5</v>
          </cell>
          <cell r="G1279" t="str">
            <v>Std</v>
          </cell>
        </row>
        <row r="1280">
          <cell r="A1280" t="str">
            <v>BB-GL-0009S-5N</v>
          </cell>
          <cell r="G1280" t="str">
            <v>Std</v>
          </cell>
        </row>
        <row r="1281">
          <cell r="A1281" t="str">
            <v>BB-GL-0015P-5Y</v>
          </cell>
          <cell r="G1281" t="str">
            <v>Std</v>
          </cell>
        </row>
        <row r="1282">
          <cell r="A1282" t="str">
            <v>BB-GL-R012P-6N</v>
          </cell>
          <cell r="G1282" t="str">
            <v>Std</v>
          </cell>
        </row>
        <row r="1283">
          <cell r="A1283" t="str">
            <v>BB-RP-0007S-5</v>
          </cell>
          <cell r="G1283" t="str">
            <v>Std</v>
          </cell>
        </row>
        <row r="1284">
          <cell r="A1284" t="str">
            <v>BB-CZ-0011S-5Y</v>
          </cell>
          <cell r="G1284" t="str">
            <v>Std</v>
          </cell>
        </row>
        <row r="1285">
          <cell r="A1285" t="str">
            <v>BB-SI-0008S-3</v>
          </cell>
          <cell r="G1285" t="str">
            <v>Std</v>
          </cell>
        </row>
        <row r="1286">
          <cell r="A1286" t="str">
            <v>BB-09-2569S-215-4G</v>
          </cell>
          <cell r="G1286" t="str">
            <v>Std</v>
          </cell>
        </row>
        <row r="1287">
          <cell r="A1287" t="str">
            <v>BB-RP-0009S-3</v>
          </cell>
          <cell r="G1287" t="str">
            <v>Std</v>
          </cell>
        </row>
        <row r="1288">
          <cell r="A1288" t="str">
            <v>BB-SI-F012P-5</v>
          </cell>
          <cell r="G1288" t="str">
            <v>Std</v>
          </cell>
        </row>
        <row r="1289">
          <cell r="A1289" t="str">
            <v>BB-GL-0011S-5Y</v>
          </cell>
          <cell r="G1289" t="str">
            <v>Std</v>
          </cell>
        </row>
        <row r="1290">
          <cell r="A1290" t="str">
            <v>BB-GL-0011S-5N</v>
          </cell>
          <cell r="G1290" t="str">
            <v>Std</v>
          </cell>
        </row>
        <row r="1291">
          <cell r="A1291" t="str">
            <v>BB-GL-F006P-5</v>
          </cell>
          <cell r="G1291" t="str">
            <v>Std</v>
          </cell>
        </row>
        <row r="1292">
          <cell r="A1292" t="str">
            <v>BB-CM-0012P-5</v>
          </cell>
          <cell r="G1292" t="str">
            <v>Std</v>
          </cell>
        </row>
        <row r="1293">
          <cell r="A1293" t="str">
            <v xml:space="preserve">BB-BE-0012S-5Y </v>
          </cell>
          <cell r="G1293" t="str">
            <v>Std</v>
          </cell>
        </row>
        <row r="1294">
          <cell r="A1294" t="str">
            <v>BB-SG-2005-3Y</v>
          </cell>
          <cell r="G1294" t="str">
            <v>Std</v>
          </cell>
        </row>
        <row r="1295">
          <cell r="A1295" t="str">
            <v>BB-SW-0029S-5N</v>
          </cell>
          <cell r="G1295" t="str">
            <v>Std</v>
          </cell>
        </row>
        <row r="1296">
          <cell r="A1296" t="str">
            <v>BB-09-2616A-250-4yc</v>
          </cell>
          <cell r="G1296" t="str">
            <v>Std</v>
          </cell>
        </row>
        <row r="1297">
          <cell r="A1297" t="str">
            <v>BB-SW-0032S-5Y</v>
          </cell>
          <cell r="G1297" t="str">
            <v>Std</v>
          </cell>
        </row>
        <row r="1298">
          <cell r="A1298" t="str">
            <v>BB-09-2572P-220-4gc</v>
          </cell>
          <cell r="G1298" t="str">
            <v>Std</v>
          </cell>
        </row>
        <row r="1299">
          <cell r="A1299" t="str">
            <v>NE-0003S-3</v>
          </cell>
          <cell r="G1299" t="str">
            <v>Std</v>
          </cell>
        </row>
        <row r="1300">
          <cell r="A1300" t="str">
            <v>20-2242S-150-1</v>
          </cell>
          <cell r="G1300" t="str">
            <v>Std</v>
          </cell>
        </row>
        <row r="1301">
          <cell r="A1301" t="str">
            <v>20-2361P-230-1</v>
          </cell>
          <cell r="G1301" t="str">
            <v>Std</v>
          </cell>
        </row>
        <row r="1302">
          <cell r="A1302" t="str">
            <v>22-2015A-064-4</v>
          </cell>
          <cell r="G1302" t="str">
            <v>Std</v>
          </cell>
        </row>
        <row r="1303">
          <cell r="A1303" t="str">
            <v>20-2013S-255-1</v>
          </cell>
          <cell r="G1303" t="str">
            <v>Std</v>
          </cell>
        </row>
        <row r="1304">
          <cell r="A1304" t="str">
            <v>20-2029S-195-1</v>
          </cell>
          <cell r="G1304" t="str">
            <v>Std</v>
          </cell>
        </row>
        <row r="1305">
          <cell r="A1305" t="str">
            <v>11-2044C-750-2</v>
          </cell>
          <cell r="G1305" t="str">
            <v>Std</v>
          </cell>
        </row>
        <row r="1306">
          <cell r="A1306" t="str">
            <v>10-2008B-350-3</v>
          </cell>
          <cell r="G1306" t="str">
            <v>Std</v>
          </cell>
        </row>
        <row r="1307">
          <cell r="A1307" t="str">
            <v>NE-0010S-6</v>
          </cell>
          <cell r="G1307" t="str">
            <v>Std</v>
          </cell>
        </row>
        <row r="1308">
          <cell r="A1308" t="str">
            <v>10-2601S-287-3N</v>
          </cell>
          <cell r="G1308" t="str">
            <v>Std</v>
          </cell>
        </row>
        <row r="1309">
          <cell r="A1309" t="str">
            <v>09-2569S-215-4NA</v>
          </cell>
          <cell r="G1309" t="str">
            <v>Std</v>
          </cell>
        </row>
        <row r="1310">
          <cell r="A1310" t="str">
            <v>NE-0007S-5</v>
          </cell>
          <cell r="G1310" t="str">
            <v>Std</v>
          </cell>
        </row>
        <row r="1311">
          <cell r="A1311" t="str">
            <v>10-2028B-285-2</v>
          </cell>
          <cell r="G1311" t="str">
            <v>Std</v>
          </cell>
        </row>
        <row r="1312">
          <cell r="A1312" t="str">
            <v>10-2008B-400-3</v>
          </cell>
          <cell r="G1312" t="str">
            <v>Std</v>
          </cell>
        </row>
        <row r="1313">
          <cell r="A1313" t="str">
            <v>GL-0010P-3N</v>
          </cell>
          <cell r="G1313" t="str">
            <v>Std</v>
          </cell>
        </row>
        <row r="1314">
          <cell r="A1314" t="str">
            <v>20-2276S-200-1</v>
          </cell>
          <cell r="G1314" t="str">
            <v>Rear Paint</v>
          </cell>
        </row>
        <row r="1315">
          <cell r="A1315" t="str">
            <v>NE-0007S-6</v>
          </cell>
          <cell r="G1315" t="str">
            <v>Std</v>
          </cell>
        </row>
        <row r="1316">
          <cell r="A1316" t="str">
            <v>10-2660A-267-4W</v>
          </cell>
          <cell r="G1316" t="str">
            <v>Std</v>
          </cell>
        </row>
        <row r="1317">
          <cell r="A1317" t="str">
            <v>10-2660A-267-4N</v>
          </cell>
          <cell r="G1317" t="str">
            <v>Std</v>
          </cell>
        </row>
        <row r="1318">
          <cell r="A1318" t="str">
            <v>10-2229B-600-3</v>
          </cell>
          <cell r="G1318" t="str">
            <v>Front Tritium</v>
          </cell>
        </row>
        <row r="1319">
          <cell r="A1319" t="str">
            <v>GA-9900-1</v>
          </cell>
          <cell r="G1319" t="str">
            <v>Std</v>
          </cell>
        </row>
        <row r="1320">
          <cell r="A1320" t="str">
            <v>20-2161S-250-2</v>
          </cell>
          <cell r="G1320" t="str">
            <v>Std</v>
          </cell>
        </row>
        <row r="1321">
          <cell r="A1321" t="str">
            <v>10-2660A-267-4Y</v>
          </cell>
          <cell r="G1321" t="str">
            <v>Std</v>
          </cell>
        </row>
        <row r="1322">
          <cell r="A1322" t="str">
            <v>10-2660A-267-1G</v>
          </cell>
          <cell r="G1322" t="str">
            <v>Std</v>
          </cell>
        </row>
        <row r="1323">
          <cell r="A1323" t="str">
            <v>10-2229B-550-1</v>
          </cell>
          <cell r="G1323" t="str">
            <v>Front Tritium</v>
          </cell>
        </row>
        <row r="1324">
          <cell r="A1324" t="str">
            <v>20-2484S-295-2</v>
          </cell>
          <cell r="G1324" t="str">
            <v>Std</v>
          </cell>
        </row>
        <row r="1325">
          <cell r="A1325" t="str">
            <v>NE-0011S-4</v>
          </cell>
          <cell r="G1325" t="str">
            <v>Std</v>
          </cell>
        </row>
        <row r="1326">
          <cell r="A1326" t="str">
            <v>NE-0010S-3</v>
          </cell>
          <cell r="G1326" t="str">
            <v>Std</v>
          </cell>
        </row>
        <row r="1327">
          <cell r="A1327" t="str">
            <v>10-2660A-267-1N</v>
          </cell>
          <cell r="G1327" t="str">
            <v>Std</v>
          </cell>
        </row>
        <row r="1328">
          <cell r="A1328" t="str">
            <v>10-2660A-267-1Y</v>
          </cell>
          <cell r="G1328" t="str">
            <v>Std</v>
          </cell>
        </row>
        <row r="1329">
          <cell r="A1329" t="str">
            <v>10-2660A-267-1W</v>
          </cell>
          <cell r="G1329" t="str">
            <v>Std</v>
          </cell>
        </row>
        <row r="1330">
          <cell r="A1330" t="str">
            <v>20-2095P-150-1</v>
          </cell>
          <cell r="G1330" t="str">
            <v>Std</v>
          </cell>
        </row>
        <row r="1331">
          <cell r="A1331" t="str">
            <v>11-2166S-800-6</v>
          </cell>
          <cell r="G1331" t="str">
            <v>Front Tritium</v>
          </cell>
        </row>
        <row r="1332">
          <cell r="A1332" t="str">
            <v>SM-6102R-N</v>
          </cell>
          <cell r="G1332" t="str">
            <v>Std</v>
          </cell>
        </row>
        <row r="1333">
          <cell r="A1333" t="str">
            <v>10-2547A-325-3Y</v>
          </cell>
          <cell r="G1333" t="str">
            <v>Std</v>
          </cell>
        </row>
        <row r="1334">
          <cell r="A1334" t="str">
            <v>20-2128S-255-2</v>
          </cell>
          <cell r="G1334" t="str">
            <v>Std</v>
          </cell>
        </row>
        <row r="1335">
          <cell r="A1335" t="str">
            <v>NE-0012S-6</v>
          </cell>
          <cell r="G1335" t="str">
            <v>Std</v>
          </cell>
        </row>
        <row r="1336">
          <cell r="A1336" t="str">
            <v>NE-0011S-3</v>
          </cell>
          <cell r="G1336" t="str">
            <v>Std</v>
          </cell>
        </row>
        <row r="1337">
          <cell r="A1337" t="str">
            <v>10-2180P-225-1</v>
          </cell>
          <cell r="G1337" t="str">
            <v>Front Paint</v>
          </cell>
        </row>
        <row r="1338">
          <cell r="A1338" t="str">
            <v>10-2485S-262-4</v>
          </cell>
          <cell r="G1338" t="str">
            <v>Std</v>
          </cell>
        </row>
        <row r="1339">
          <cell r="A1339" t="str">
            <v>24-2507S-380-2</v>
          </cell>
          <cell r="G1339" t="str">
            <v>Std</v>
          </cell>
        </row>
        <row r="1340">
          <cell r="A1340" t="str">
            <v>20-2022S-180-1</v>
          </cell>
          <cell r="G1340" t="str">
            <v>Std</v>
          </cell>
        </row>
        <row r="1341">
          <cell r="A1341" t="str">
            <v>NE-0011S-6</v>
          </cell>
          <cell r="G1341" t="str">
            <v>Std</v>
          </cell>
        </row>
        <row r="1342">
          <cell r="A1342" t="str">
            <v>10-2048A-295-3</v>
          </cell>
          <cell r="G1342" t="str">
            <v>Std</v>
          </cell>
        </row>
        <row r="1343">
          <cell r="A1343" t="str">
            <v>14-2036A-500-2</v>
          </cell>
          <cell r="G1343" t="str">
            <v>Front Paint</v>
          </cell>
        </row>
        <row r="1344">
          <cell r="A1344" t="str">
            <v>10-2408A-245-4</v>
          </cell>
          <cell r="G1344" t="str">
            <v>Std</v>
          </cell>
        </row>
        <row r="1345">
          <cell r="A1345" t="str">
            <v>20-2047S-295-2</v>
          </cell>
          <cell r="G1345" t="str">
            <v>Std</v>
          </cell>
        </row>
        <row r="1346">
          <cell r="A1346" t="str">
            <v>SW-0032S-5Y-B10</v>
          </cell>
          <cell r="G1346" t="str">
            <v>Std</v>
          </cell>
        </row>
        <row r="1347">
          <cell r="A1347" t="str">
            <v>10-2660A-285-3N</v>
          </cell>
          <cell r="G1347" t="str">
            <v>Std</v>
          </cell>
        </row>
        <row r="1348">
          <cell r="A1348" t="str">
            <v>20-2242S-170-2</v>
          </cell>
          <cell r="G1348" t="str">
            <v>Std</v>
          </cell>
        </row>
        <row r="1349">
          <cell r="A1349" t="str">
            <v>NE-0010S-5</v>
          </cell>
          <cell r="G1349" t="str">
            <v>Std</v>
          </cell>
        </row>
        <row r="1350">
          <cell r="A1350" t="str">
            <v>HN-1001-5</v>
          </cell>
          <cell r="G1350" t="str">
            <v>Rail+GRA Paint</v>
          </cell>
        </row>
        <row r="1351">
          <cell r="A1351" t="str">
            <v>20-2013S-235-1</v>
          </cell>
          <cell r="G1351" t="str">
            <v>Std</v>
          </cell>
        </row>
        <row r="1352">
          <cell r="A1352" t="str">
            <v>SW-0031S-5Y-B10</v>
          </cell>
          <cell r="G1352" t="str">
            <v>Std</v>
          </cell>
        </row>
        <row r="1353">
          <cell r="A1353" t="str">
            <v>10-2657P-355-3N</v>
          </cell>
          <cell r="G1353" t="str">
            <v>Std</v>
          </cell>
        </row>
        <row r="1354">
          <cell r="A1354" t="str">
            <v>SW-R033S-6N-BULK</v>
          </cell>
          <cell r="G1354" t="str">
            <v>Std</v>
          </cell>
        </row>
        <row r="1355">
          <cell r="A1355" t="str">
            <v>09-2622A-415-4NR</v>
          </cell>
          <cell r="G1355" t="str">
            <v>Supp</v>
          </cell>
        </row>
        <row r="1356">
          <cell r="A1356" t="str">
            <v>20-2161S-190-2</v>
          </cell>
          <cell r="G1356" t="str">
            <v>Std</v>
          </cell>
        </row>
        <row r="1357">
          <cell r="A1357" t="str">
            <v>NE-0008S-5</v>
          </cell>
          <cell r="G1357" t="str">
            <v>Std</v>
          </cell>
        </row>
        <row r="1358">
          <cell r="A1358" t="str">
            <v>20-2027S-245-2</v>
          </cell>
          <cell r="G1358" t="str">
            <v>Std</v>
          </cell>
        </row>
        <row r="1359">
          <cell r="A1359" t="str">
            <v>HK-R023P-6N</v>
          </cell>
          <cell r="G1359" t="str">
            <v>Std</v>
          </cell>
        </row>
        <row r="1360">
          <cell r="A1360" t="str">
            <v>10-2665B-270-3Y</v>
          </cell>
          <cell r="G1360" t="str">
            <v>Std</v>
          </cell>
        </row>
        <row r="1361">
          <cell r="A1361" t="str">
            <v>10-2614B-450-4</v>
          </cell>
          <cell r="G1361" t="str">
            <v>Front Paint</v>
          </cell>
        </row>
        <row r="1362">
          <cell r="A1362" t="str">
            <v>10-2657P-287-4G</v>
          </cell>
          <cell r="G1362" t="str">
            <v>Front Tritium</v>
          </cell>
        </row>
        <row r="1363">
          <cell r="A1363" t="str">
            <v>11-2044C-500-2</v>
          </cell>
          <cell r="G1363" t="str">
            <v>Std</v>
          </cell>
        </row>
        <row r="1364">
          <cell r="A1364" t="str">
            <v>CZ-R016S-6G</v>
          </cell>
          <cell r="G1364" t="str">
            <v>Std</v>
          </cell>
        </row>
        <row r="1365">
          <cell r="A1365" t="str">
            <v>HK-R022P-6N</v>
          </cell>
          <cell r="G1365" t="str">
            <v>Supp</v>
          </cell>
        </row>
        <row r="1366">
          <cell r="A1366" t="str">
            <v>AR-7002AB-1</v>
          </cell>
          <cell r="G1366" t="str">
            <v>Std</v>
          </cell>
        </row>
        <row r="1367">
          <cell r="A1367" t="str">
            <v>GL-R022P-6G</v>
          </cell>
          <cell r="G1367" t="str">
            <v>Supp</v>
          </cell>
        </row>
        <row r="1368">
          <cell r="A1368" t="str">
            <v>GL-R022P-6N</v>
          </cell>
          <cell r="G1368" t="str">
            <v>Supp</v>
          </cell>
        </row>
        <row r="1369">
          <cell r="A1369" t="str">
            <v>CZ-R016S-6N</v>
          </cell>
          <cell r="G1369" t="str">
            <v>Std</v>
          </cell>
        </row>
        <row r="1370">
          <cell r="A1370" t="str">
            <v>09-2693S-275-4G</v>
          </cell>
          <cell r="G1370" t="str">
            <v>Supp</v>
          </cell>
        </row>
        <row r="1371">
          <cell r="A1371" t="str">
            <v>09-2693S-275-4N</v>
          </cell>
          <cell r="G1371" t="str">
            <v>Supp</v>
          </cell>
        </row>
        <row r="1372">
          <cell r="A1372" t="str">
            <v>GL-R022P-6G-BULK</v>
          </cell>
          <cell r="G1372" t="str">
            <v>Supp</v>
          </cell>
        </row>
        <row r="1373">
          <cell r="A1373" t="str">
            <v>GL-R022P-6N-BULK</v>
          </cell>
          <cell r="G1373" t="str">
            <v>Supp</v>
          </cell>
        </row>
        <row r="1374">
          <cell r="A1374" t="str">
            <v>24-2673P-500-5</v>
          </cell>
          <cell r="G1374" t="str">
            <v>Supp</v>
          </cell>
        </row>
        <row r="1375">
          <cell r="A1375" t="str">
            <v>10-2483B-260-4</v>
          </cell>
          <cell r="G1375" t="str">
            <v>Std</v>
          </cell>
        </row>
        <row r="1376">
          <cell r="A1376" t="str">
            <v>22-2071A-116-4</v>
          </cell>
          <cell r="G1376" t="str">
            <v>Std</v>
          </cell>
        </row>
        <row r="1377">
          <cell r="A1377" t="str">
            <v>10-2485S-287-3</v>
          </cell>
          <cell r="G1377" t="str">
            <v>Std</v>
          </cell>
        </row>
        <row r="1378">
          <cell r="A1378" t="str">
            <v>20-2056S-400-2</v>
          </cell>
          <cell r="G1378" t="str">
            <v>Std</v>
          </cell>
        </row>
        <row r="1379">
          <cell r="A1379" t="str">
            <v>20-2023S-275-2</v>
          </cell>
          <cell r="G1379" t="str">
            <v>Std</v>
          </cell>
        </row>
        <row r="1380">
          <cell r="A1380" t="str">
            <v>20-2056S-360-1</v>
          </cell>
          <cell r="G1380" t="str">
            <v>Std</v>
          </cell>
        </row>
        <row r="1381">
          <cell r="A1381" t="str">
            <v>11-2133P-350-1</v>
          </cell>
          <cell r="G1381" t="str">
            <v>Std</v>
          </cell>
        </row>
        <row r="1382">
          <cell r="A1382" t="str">
            <v>10-2479S-275-3</v>
          </cell>
          <cell r="G1382" t="str">
            <v>Std</v>
          </cell>
        </row>
        <row r="1383">
          <cell r="A1383" t="str">
            <v>20-2482S-460-2</v>
          </cell>
          <cell r="G1383" t="str">
            <v>Std</v>
          </cell>
        </row>
        <row r="1384">
          <cell r="A1384" t="str">
            <v>CM-0005S-5</v>
          </cell>
          <cell r="G1384" t="str">
            <v>Std</v>
          </cell>
        </row>
        <row r="1385">
          <cell r="A1385" t="str">
            <v>SP-R015S-6G</v>
          </cell>
          <cell r="G1385" t="str">
            <v>Std</v>
          </cell>
        </row>
        <row r="1386">
          <cell r="A1386" t="str">
            <v>RP-0010S-4</v>
          </cell>
          <cell r="G1386" t="str">
            <v>Std</v>
          </cell>
        </row>
        <row r="1387">
          <cell r="A1387" t="str">
            <v>NE-0008S-6</v>
          </cell>
          <cell r="G1387" t="str">
            <v>Std</v>
          </cell>
        </row>
        <row r="1388">
          <cell r="A1388" t="str">
            <v>10-2180P-350-2</v>
          </cell>
          <cell r="G1388" t="str">
            <v>Front Paint</v>
          </cell>
        </row>
        <row r="1389">
          <cell r="A1389" t="str">
            <v>GL-0010P-3Y</v>
          </cell>
          <cell r="G1389" t="str">
            <v>Std</v>
          </cell>
        </row>
        <row r="1390">
          <cell r="A1390" t="str">
            <v>10-2651A-275-3N</v>
          </cell>
          <cell r="G1390" t="str">
            <v>Front Tritium</v>
          </cell>
        </row>
        <row r="1391">
          <cell r="A1391" t="str">
            <v>20-2095P-090-1</v>
          </cell>
          <cell r="G1391" t="str">
            <v>Std</v>
          </cell>
        </row>
        <row r="1392">
          <cell r="A1392" t="str">
            <v>HK-0024S-5Y</v>
          </cell>
          <cell r="G1392" t="str">
            <v>Std</v>
          </cell>
        </row>
        <row r="1393">
          <cell r="A1393" t="str">
            <v>CZ-0014S-5N</v>
          </cell>
          <cell r="G1393" t="str">
            <v>Std</v>
          </cell>
        </row>
        <row r="1394">
          <cell r="A1394" t="str">
            <v>10-2614B-450-1</v>
          </cell>
          <cell r="G1394" t="str">
            <v>Front Paint</v>
          </cell>
        </row>
        <row r="1395">
          <cell r="A1395" t="str">
            <v>CZ-0012S-5N</v>
          </cell>
          <cell r="G1395" t="str">
            <v>Std</v>
          </cell>
        </row>
        <row r="1396">
          <cell r="A1396" t="str">
            <v>XS-0350A-006-6</v>
          </cell>
          <cell r="G1396" t="str">
            <v>Std</v>
          </cell>
        </row>
        <row r="1397">
          <cell r="A1397" t="str">
            <v>XS-0350A-007-7</v>
          </cell>
          <cell r="G1397" t="str">
            <v>Std</v>
          </cell>
        </row>
        <row r="1398">
          <cell r="A1398" t="str">
            <v>24-2571P-360-2</v>
          </cell>
          <cell r="G1398" t="str">
            <v>Supp</v>
          </cell>
        </row>
        <row r="1399">
          <cell r="A1399" t="str">
            <v>XS-0350A-008-8</v>
          </cell>
          <cell r="G1399" t="str">
            <v>Std</v>
          </cell>
        </row>
        <row r="1400">
          <cell r="A1400" t="str">
            <v>24-2570P-320-2A</v>
          </cell>
          <cell r="G1400" t="str">
            <v>Std</v>
          </cell>
        </row>
        <row r="1401">
          <cell r="A1401" t="str">
            <v>IST-GLK REP PACK</v>
          </cell>
          <cell r="G1401" t="str">
            <v>Std</v>
          </cell>
        </row>
        <row r="1402">
          <cell r="A1402" t="str">
            <v>HK-0024S-5N</v>
          </cell>
          <cell r="G1402" t="str">
            <v>Std</v>
          </cell>
        </row>
        <row r="1403">
          <cell r="A1403" t="str">
            <v>HN-0003-5</v>
          </cell>
          <cell r="G1403" t="str">
            <v>GRA / Paint</v>
          </cell>
        </row>
        <row r="1404">
          <cell r="A1404" t="str">
            <v>HN-0004-5</v>
          </cell>
          <cell r="G1404" t="str">
            <v>GRA / Paint</v>
          </cell>
        </row>
        <row r="1405">
          <cell r="A1405" t="str">
            <v>HN-6001R-N</v>
          </cell>
          <cell r="G1405" t="str">
            <v>Rail</v>
          </cell>
        </row>
        <row r="1406">
          <cell r="A1406" t="str">
            <v>HN-6002R-N</v>
          </cell>
          <cell r="G1406" t="str">
            <v>Rail</v>
          </cell>
        </row>
        <row r="1407">
          <cell r="A1407" t="str">
            <v>NE-0007S-3</v>
          </cell>
          <cell r="G1407" t="str">
            <v>Std</v>
          </cell>
        </row>
        <row r="1408">
          <cell r="A1408" t="str">
            <v>RE-7002E-1</v>
          </cell>
          <cell r="G1408" t="str">
            <v>Std</v>
          </cell>
        </row>
        <row r="1409">
          <cell r="A1409" t="str">
            <v>SW-0039S-5N</v>
          </cell>
          <cell r="G1409" t="str">
            <v>Std</v>
          </cell>
        </row>
        <row r="1410">
          <cell r="A1410" t="str">
            <v>SW-0039S-5Y</v>
          </cell>
          <cell r="G1410" t="str">
            <v>Std</v>
          </cell>
        </row>
        <row r="1411">
          <cell r="A1411" t="str">
            <v>SW-0040S-5N</v>
          </cell>
          <cell r="G1411" t="str">
            <v>Std</v>
          </cell>
        </row>
        <row r="1412">
          <cell r="A1412" t="str">
            <v>SW-0040S-5Y</v>
          </cell>
          <cell r="G1412" t="str">
            <v>Std</v>
          </cell>
        </row>
        <row r="1413">
          <cell r="A1413" t="str">
            <v>09-2714s-193-4nm</v>
          </cell>
          <cell r="G1413" t="str">
            <v>Std</v>
          </cell>
        </row>
        <row r="1414">
          <cell r="A1414" t="str">
            <v>24-2715p-307-2m</v>
          </cell>
          <cell r="G1414" t="str">
            <v>Std</v>
          </cell>
        </row>
        <row r="1415">
          <cell r="A1415" t="str">
            <v>09-2714s-181-4nm</v>
          </cell>
          <cell r="G1415" t="str">
            <v>Std</v>
          </cell>
        </row>
        <row r="1416">
          <cell r="A1416" t="str">
            <v>24-2715p-295-2m</v>
          </cell>
          <cell r="G1416" t="str">
            <v>Std</v>
          </cell>
        </row>
        <row r="1417">
          <cell r="A1417" t="str">
            <v>09-2714s-205-4nm</v>
          </cell>
          <cell r="G1417" t="str">
            <v>Std</v>
          </cell>
        </row>
        <row r="1418">
          <cell r="A1418" t="str">
            <v>24-2715p-319-2m</v>
          </cell>
          <cell r="G1418" t="str">
            <v>Std</v>
          </cell>
        </row>
        <row r="1419">
          <cell r="A1419" t="str">
            <v>09-2716s-232-4nm</v>
          </cell>
          <cell r="G1419" t="str">
            <v>Std</v>
          </cell>
        </row>
        <row r="1420">
          <cell r="A1420" t="str">
            <v>24-2717p-333-2m</v>
          </cell>
          <cell r="G1420" t="str">
            <v>Std</v>
          </cell>
        </row>
        <row r="1421">
          <cell r="A1421" t="str">
            <v>09-2716s-220-4nm</v>
          </cell>
          <cell r="G1421" t="str">
            <v>Std</v>
          </cell>
        </row>
        <row r="1422">
          <cell r="A1422" t="str">
            <v>09-2716s-244-4nm</v>
          </cell>
          <cell r="G1422" t="str">
            <v>Std</v>
          </cell>
        </row>
        <row r="1423">
          <cell r="A1423" t="str">
            <v>24-2717p-345-2m</v>
          </cell>
          <cell r="G1423" t="str">
            <v>Std</v>
          </cell>
        </row>
        <row r="1424">
          <cell r="A1424" t="str">
            <v>11-2044C-550-2</v>
          </cell>
          <cell r="G1424" t="str">
            <v>Std</v>
          </cell>
        </row>
        <row r="1425">
          <cell r="A1425" t="str">
            <v>20-2174P-135-1</v>
          </cell>
          <cell r="G1425" t="str">
            <v>Std</v>
          </cell>
        </row>
        <row r="1426">
          <cell r="A1426" t="str">
            <v>24-2498S-405-2</v>
          </cell>
          <cell r="G1426" t="str">
            <v>Std</v>
          </cell>
        </row>
        <row r="1427">
          <cell r="A1427" t="str">
            <v>20-2056S-380-1</v>
          </cell>
          <cell r="G1427" t="str">
            <v>Std</v>
          </cell>
        </row>
        <row r="1428">
          <cell r="A1428" t="str">
            <v>11-2072E-500-2</v>
          </cell>
          <cell r="G1428" t="str">
            <v>Std</v>
          </cell>
        </row>
        <row r="1429">
          <cell r="A1429" t="str">
            <v>11-2044C-400-2</v>
          </cell>
          <cell r="G1429" t="str">
            <v>Std</v>
          </cell>
        </row>
        <row r="1430">
          <cell r="A1430" t="str">
            <v>RV-0001N-2</v>
          </cell>
          <cell r="G1430" t="str">
            <v>Front Paint</v>
          </cell>
        </row>
        <row r="1431">
          <cell r="A1431" t="str">
            <v>20-2128S-215-2</v>
          </cell>
          <cell r="G1431" t="str">
            <v>Std</v>
          </cell>
        </row>
        <row r="1432">
          <cell r="A1432" t="str">
            <v>24-2571P-300-5</v>
          </cell>
          <cell r="G1432" t="str">
            <v>Std</v>
          </cell>
        </row>
        <row r="1433">
          <cell r="A1433" t="str">
            <v>CM-0004S-6</v>
          </cell>
          <cell r="G1433" t="str">
            <v>Std</v>
          </cell>
        </row>
        <row r="1434">
          <cell r="A1434" t="str">
            <v>IRST-GL1</v>
          </cell>
          <cell r="G1434" t="str">
            <v>Std</v>
          </cell>
        </row>
        <row r="1435">
          <cell r="A1435" t="str">
            <v>IRST-GL2</v>
          </cell>
          <cell r="G1435" t="str">
            <v>Std</v>
          </cell>
        </row>
        <row r="1436">
          <cell r="A1436" t="str">
            <v>XS-0350A-001-1</v>
          </cell>
          <cell r="G1436" t="str">
            <v>Std</v>
          </cell>
        </row>
        <row r="1437">
          <cell r="A1437" t="str">
            <v>XS-0350A-003-3</v>
          </cell>
          <cell r="G1437" t="str">
            <v>Std</v>
          </cell>
        </row>
        <row r="1438">
          <cell r="A1438" t="str">
            <v>XS-0350A-005-5</v>
          </cell>
          <cell r="G1438" t="str">
            <v>Std</v>
          </cell>
        </row>
        <row r="1439">
          <cell r="A1439" t="str">
            <v>AR-3001-2</v>
          </cell>
          <cell r="G1439" t="str">
            <v>Std</v>
          </cell>
        </row>
        <row r="1440">
          <cell r="A1440" t="str">
            <v>24-2571P-300-2A</v>
          </cell>
          <cell r="G1440" t="str">
            <v>Std</v>
          </cell>
        </row>
        <row r="1441">
          <cell r="A1441" t="str">
            <v>20-2373S-240-2</v>
          </cell>
          <cell r="G1441" t="str">
            <v>Std</v>
          </cell>
        </row>
        <row r="1442">
          <cell r="A1442" t="str">
            <v>SW-R041S-6N</v>
          </cell>
          <cell r="G1442" t="str">
            <v>Std</v>
          </cell>
        </row>
        <row r="1443">
          <cell r="A1443" t="str">
            <v>SW-R041S-6G</v>
          </cell>
          <cell r="G1443" t="str">
            <v>Std</v>
          </cell>
        </row>
        <row r="1444">
          <cell r="A1444" t="str">
            <v>22-2060A-056-4</v>
          </cell>
          <cell r="G1444" t="str">
            <v>Std</v>
          </cell>
        </row>
        <row r="1445">
          <cell r="A1445" t="str">
            <v>20-2056S-340-1</v>
          </cell>
          <cell r="G1445" t="str">
            <v>Std</v>
          </cell>
        </row>
        <row r="1446">
          <cell r="A1446" t="str">
            <v>DIY-IRST-GL1</v>
          </cell>
          <cell r="G1446" t="str">
            <v>DIY</v>
          </cell>
        </row>
        <row r="1447">
          <cell r="A1447" t="str">
            <v>GSS-IRST-GL1</v>
          </cell>
          <cell r="G1447" t="str">
            <v>GSS</v>
          </cell>
        </row>
        <row r="1448">
          <cell r="A1448" t="str">
            <v>DIYB-IRST-GL-SM2</v>
          </cell>
          <cell r="G1448" t="str">
            <v>Bundle DIY Gen 1 Rear / Front Full Tritium</v>
          </cell>
        </row>
        <row r="1449">
          <cell r="A1449" t="str">
            <v>GSSB-IRST-GL-SM1</v>
          </cell>
          <cell r="G1449" t="str">
            <v>Bundle GSS Gen 1 Rear / Front Full Tritium</v>
          </cell>
        </row>
        <row r="1450">
          <cell r="A1450" t="str">
            <v>DIYB-IRST-GL-SM1</v>
          </cell>
          <cell r="G1450" t="str">
            <v>Bundle DIY Gen 1 Rear / Front Full Tritium</v>
          </cell>
        </row>
        <row r="1451">
          <cell r="A1451" t="str">
            <v>GSSB-IRST-GL-SM2</v>
          </cell>
          <cell r="G1451" t="str">
            <v>Bundle GSS Gen 1 Rear / Front Full Tritium</v>
          </cell>
        </row>
        <row r="1452">
          <cell r="A1452" t="str">
            <v>DIYB-IRST-GL-SLIM1</v>
          </cell>
          <cell r="G1452" t="str">
            <v>Bundle DIY Gen 1 Rear / Front Full Tritium</v>
          </cell>
        </row>
        <row r="1453">
          <cell r="A1453" t="str">
            <v>GSSB-IRST-GL-SLIM2</v>
          </cell>
          <cell r="G1453" t="str">
            <v>Bundle GSS Gen 1 Rear / Front Full Tritium</v>
          </cell>
        </row>
        <row r="1454">
          <cell r="A1454" t="str">
            <v>DIYB-IRST-GL-SLIM2</v>
          </cell>
          <cell r="G1454" t="str">
            <v>Bundle DIY Gen 1 Rear / Front Full Tritium</v>
          </cell>
        </row>
        <row r="1455">
          <cell r="A1455" t="str">
            <v>GSSB-IRST-GL-SLIM1</v>
          </cell>
          <cell r="G1455" t="str">
            <v>Bundle GSS Gen 1 Rear / Front Full Tritium</v>
          </cell>
        </row>
        <row r="1456">
          <cell r="A1456" t="str">
            <v>DIYB-IRST-GL-LG2</v>
          </cell>
          <cell r="G1456" t="str">
            <v>Bundle DIY Gen 1 Rear / Front Full Tritium</v>
          </cell>
        </row>
        <row r="1457">
          <cell r="A1457" t="str">
            <v>XS-0350A-004-4</v>
          </cell>
          <cell r="G1457" t="str">
            <v>Std</v>
          </cell>
        </row>
        <row r="1458">
          <cell r="A1458" t="str">
            <v>EU00082</v>
          </cell>
          <cell r="G1458" t="str">
            <v>Std</v>
          </cell>
        </row>
        <row r="1459">
          <cell r="A1459" t="str">
            <v>20-2706S-290-2</v>
          </cell>
          <cell r="G1459" t="str">
            <v>Std</v>
          </cell>
        </row>
        <row r="1460">
          <cell r="A1460" t="str">
            <v>DIYB-IRST-GL-LG1</v>
          </cell>
          <cell r="G1460" t="str">
            <v>Bundle DIY Gen 1 Rear / Front Full Tritium</v>
          </cell>
        </row>
        <row r="1461">
          <cell r="A1461" t="str">
            <v>10-2666A-285-3Y</v>
          </cell>
          <cell r="G1461" t="str">
            <v>Std</v>
          </cell>
        </row>
        <row r="1462">
          <cell r="A1462" t="str">
            <v>20-2422S-395-2</v>
          </cell>
          <cell r="G1462" t="str">
            <v>Supp</v>
          </cell>
        </row>
        <row r="1463">
          <cell r="A1463" t="str">
            <v>24-2629P-500-2</v>
          </cell>
          <cell r="G1463" t="str">
            <v>Supp</v>
          </cell>
        </row>
        <row r="1464">
          <cell r="A1464" t="str">
            <v>GSSB-IRST-GL-LG2</v>
          </cell>
          <cell r="G1464" t="str">
            <v>Bundle GSS Gen 1 Rear / Front Full Tritium</v>
          </cell>
        </row>
        <row r="1465">
          <cell r="A1465" t="str">
            <v>GSSB-IRST-GL-LG1</v>
          </cell>
          <cell r="G1465" t="str">
            <v>Bundle GSS Gen 1 Rear / Front Full Tritium</v>
          </cell>
        </row>
        <row r="1466">
          <cell r="A1466" t="str">
            <v>10-2008B-250-1</v>
          </cell>
          <cell r="G1466" t="str">
            <v>Std</v>
          </cell>
        </row>
        <row r="1467">
          <cell r="A1467" t="str">
            <v>20-2128S-275-2</v>
          </cell>
          <cell r="G1467" t="str">
            <v>Std</v>
          </cell>
        </row>
        <row r="1468">
          <cell r="A1468" t="str">
            <v>12-2030C-036-1</v>
          </cell>
          <cell r="G1468" t="str">
            <v>Std</v>
          </cell>
        </row>
        <row r="1469">
          <cell r="A1469" t="str">
            <v>NE-0008S-3</v>
          </cell>
          <cell r="G1469" t="str">
            <v>Std</v>
          </cell>
        </row>
        <row r="1470">
          <cell r="A1470" t="str">
            <v>10-2642A-280-3Y</v>
          </cell>
          <cell r="G1470" t="str">
            <v>Std</v>
          </cell>
        </row>
        <row r="1471">
          <cell r="A1471" t="str">
            <v>10-2429A-340-1</v>
          </cell>
          <cell r="G1471" t="str">
            <v>Supp</v>
          </cell>
        </row>
        <row r="1472">
          <cell r="A1472" t="str">
            <v>09-2698P-275-4G</v>
          </cell>
          <cell r="G1472" t="str">
            <v>Std</v>
          </cell>
        </row>
        <row r="1473">
          <cell r="A1473" t="str">
            <v>SW-0001S-3</v>
          </cell>
          <cell r="G1473" t="str">
            <v>Std</v>
          </cell>
        </row>
        <row r="1474">
          <cell r="A1474" t="str">
            <v>NE-0012S-3</v>
          </cell>
          <cell r="G1474" t="str">
            <v>Std</v>
          </cell>
        </row>
        <row r="1475">
          <cell r="A1475" t="str">
            <v>SG-2012-3Y</v>
          </cell>
          <cell r="G1475" t="str">
            <v>Front Tritium</v>
          </cell>
        </row>
        <row r="1476">
          <cell r="A1476" t="str">
            <v>KA-0003S-3</v>
          </cell>
          <cell r="G1476" t="str">
            <v>Std</v>
          </cell>
        </row>
        <row r="1477">
          <cell r="A1477" t="str">
            <v>24-2705s-380-2</v>
          </cell>
          <cell r="G1477" t="str">
            <v>Std</v>
          </cell>
        </row>
        <row r="1478">
          <cell r="A1478" t="str">
            <v>MB-5004R-N</v>
          </cell>
          <cell r="G1478" t="str">
            <v>Rail+GRA Paint</v>
          </cell>
        </row>
        <row r="1479">
          <cell r="A1479" t="str">
            <v>20-2098S-385-2</v>
          </cell>
          <cell r="G1479" t="str">
            <v>Std</v>
          </cell>
        </row>
        <row r="1480">
          <cell r="A1480" t="str">
            <v>20-2013P-175-1</v>
          </cell>
          <cell r="G1480" t="str">
            <v>Std</v>
          </cell>
        </row>
        <row r="1481">
          <cell r="A1481" t="str">
            <v>HN-0007-5</v>
          </cell>
          <cell r="G1481" t="str">
            <v>GRA / Paint</v>
          </cell>
        </row>
        <row r="1482">
          <cell r="A1482" t="str">
            <v>24-2652S-364-2</v>
          </cell>
          <cell r="G1482" t="str">
            <v>Std</v>
          </cell>
        </row>
        <row r="1483">
          <cell r="A1483" t="str">
            <v>HN-0005-5</v>
          </cell>
          <cell r="G1483" t="str">
            <v>GRA / Paint</v>
          </cell>
        </row>
        <row r="1484">
          <cell r="A1484" t="str">
            <v>HN-0006-5</v>
          </cell>
          <cell r="G1484" t="str">
            <v>GRA / Paint</v>
          </cell>
        </row>
        <row r="1485">
          <cell r="A1485" t="str">
            <v>CZ-0013S-5N</v>
          </cell>
          <cell r="G1485" t="str">
            <v>Std</v>
          </cell>
        </row>
        <row r="1486">
          <cell r="A1486" t="str">
            <v>ECOB-IRST-GL-SM1</v>
          </cell>
          <cell r="G1486" t="str">
            <v>Bundle</v>
          </cell>
        </row>
        <row r="1487">
          <cell r="A1487" t="str">
            <v>10-2229B-450-2</v>
          </cell>
          <cell r="G1487" t="str">
            <v>Front Paint</v>
          </cell>
        </row>
        <row r="1488">
          <cell r="A1488" t="str">
            <v>ECO-IRST-GL-SM1</v>
          </cell>
          <cell r="G1488" t="str">
            <v>Std</v>
          </cell>
        </row>
        <row r="1489">
          <cell r="A1489" t="str">
            <v>SW-R032S-6G-BULK</v>
          </cell>
          <cell r="G1489" t="str">
            <v>Std</v>
          </cell>
        </row>
        <row r="1490">
          <cell r="A1490" t="str">
            <v>SW-R032S-6N-BULK</v>
          </cell>
          <cell r="G1490" t="str">
            <v>Std</v>
          </cell>
        </row>
        <row r="1491">
          <cell r="A1491" t="str">
            <v>20-2685P-190-2</v>
          </cell>
          <cell r="G1491" t="str">
            <v>Std</v>
          </cell>
        </row>
        <row r="1492">
          <cell r="A1492" t="str">
            <v>TS-0003N-4G</v>
          </cell>
          <cell r="G1492" t="str">
            <v>Front Tritium</v>
          </cell>
        </row>
        <row r="1493">
          <cell r="A1493" t="str">
            <v>TS-0003N-4N</v>
          </cell>
          <cell r="G1493" t="str">
            <v>Front Tritium</v>
          </cell>
        </row>
        <row r="1494">
          <cell r="A1494" t="str">
            <v>ECOB-IRST-GL-SM2</v>
          </cell>
          <cell r="G1494" t="str">
            <v>Bundle</v>
          </cell>
        </row>
        <row r="1495">
          <cell r="A1495" t="str">
            <v>80-2734T-225-1c</v>
          </cell>
          <cell r="G1495" t="str">
            <v>Std</v>
          </cell>
        </row>
        <row r="1496">
          <cell r="A1496" t="str">
            <v>20-2029P-195-2</v>
          </cell>
          <cell r="G1496" t="str">
            <v>Std</v>
          </cell>
        </row>
        <row r="1497">
          <cell r="A1497" t="str">
            <v>GL-M017P-4G</v>
          </cell>
          <cell r="G1497" t="str">
            <v>Std</v>
          </cell>
        </row>
        <row r="1498">
          <cell r="A1498" t="str">
            <v>GL-M019P-4G</v>
          </cell>
          <cell r="G1498" t="str">
            <v>Std</v>
          </cell>
        </row>
        <row r="1499">
          <cell r="A1499" t="str">
            <v>GL-M020P-4G</v>
          </cell>
          <cell r="G1499" t="str">
            <v>Supp</v>
          </cell>
        </row>
        <row r="1500">
          <cell r="A1500" t="str">
            <v>KB-R002P-6N</v>
          </cell>
          <cell r="G1500" t="str">
            <v>Std</v>
          </cell>
        </row>
        <row r="1501">
          <cell r="A1501" t="str">
            <v>GL-M021P-4N</v>
          </cell>
          <cell r="G1501" t="str">
            <v>Supp</v>
          </cell>
        </row>
        <row r="1502">
          <cell r="A1502" t="str">
            <v>GL-M021P-4G</v>
          </cell>
          <cell r="G1502" t="str">
            <v>Supp</v>
          </cell>
        </row>
        <row r="1503">
          <cell r="A1503" t="str">
            <v>KB-R002P-6G</v>
          </cell>
          <cell r="G1503" t="str">
            <v>Std</v>
          </cell>
        </row>
        <row r="1504">
          <cell r="A1504" t="str">
            <v>20-2480S-320-2</v>
          </cell>
          <cell r="G1504" t="str">
            <v>Std</v>
          </cell>
        </row>
        <row r="1505">
          <cell r="A1505" t="str">
            <v>20-2529S-200-2c</v>
          </cell>
          <cell r="G1505" t="str">
            <v>Std</v>
          </cell>
        </row>
        <row r="1506">
          <cell r="A1506" t="str">
            <v>20-2612S-275-2</v>
          </cell>
          <cell r="G1506" t="str">
            <v>Other</v>
          </cell>
        </row>
        <row r="1507">
          <cell r="A1507" t="str">
            <v>80-2734T-225-1</v>
          </cell>
          <cell r="G1507" t="str">
            <v>Std</v>
          </cell>
        </row>
        <row r="1508">
          <cell r="A1508" t="str">
            <v>ECOB-IRST-GL-LG1</v>
          </cell>
          <cell r="G1508" t="str">
            <v>Bundle</v>
          </cell>
        </row>
        <row r="1509">
          <cell r="A1509" t="str">
            <v>ECOB-IRST-GL-Slim3</v>
          </cell>
          <cell r="G1509" t="str">
            <v>Bundle</v>
          </cell>
        </row>
        <row r="1510">
          <cell r="A1510" t="str">
            <v>ECOB-IRST-GL-SM3</v>
          </cell>
          <cell r="G1510" t="str">
            <v>Bundle</v>
          </cell>
        </row>
        <row r="1511">
          <cell r="A1511" t="str">
            <v>ECO-IRST-GL-LG1</v>
          </cell>
          <cell r="G1511" t="str">
            <v>Std</v>
          </cell>
        </row>
        <row r="1512">
          <cell r="A1512" t="str">
            <v>GL-R201P-6G</v>
          </cell>
          <cell r="G1512" t="str">
            <v>Std</v>
          </cell>
        </row>
        <row r="1513">
          <cell r="A1513" t="str">
            <v>GL-R201P-6N</v>
          </cell>
          <cell r="G1513" t="str">
            <v>Std</v>
          </cell>
        </row>
        <row r="1514">
          <cell r="A1514" t="str">
            <v>GL-R202P-6N</v>
          </cell>
          <cell r="G1514" t="str">
            <v>Std</v>
          </cell>
        </row>
        <row r="1515">
          <cell r="A1515" t="str">
            <v>GL-R203P-6G</v>
          </cell>
          <cell r="G1515" t="str">
            <v>Std</v>
          </cell>
        </row>
        <row r="1516">
          <cell r="A1516" t="str">
            <v>GL-R203P-6N</v>
          </cell>
          <cell r="G1516" t="str">
            <v>Std</v>
          </cell>
        </row>
        <row r="1517">
          <cell r="A1517" t="str">
            <v>GL-R204P-6G</v>
          </cell>
          <cell r="G1517" t="str">
            <v>Supp</v>
          </cell>
        </row>
        <row r="1518">
          <cell r="A1518" t="str">
            <v>GL-R204P-6N</v>
          </cell>
          <cell r="G1518" t="str">
            <v>Supp</v>
          </cell>
        </row>
        <row r="1519">
          <cell r="A1519" t="str">
            <v>GL-R205P-6G</v>
          </cell>
          <cell r="G1519" t="str">
            <v>Supp</v>
          </cell>
        </row>
        <row r="1520">
          <cell r="A1520" t="str">
            <v>GL-R206P-6N</v>
          </cell>
          <cell r="G1520" t="str">
            <v>Supp</v>
          </cell>
        </row>
        <row r="1521">
          <cell r="A1521" t="str">
            <v>KB-R001P-6G</v>
          </cell>
          <cell r="G1521" t="str">
            <v>Front Tritium</v>
          </cell>
        </row>
        <row r="1522">
          <cell r="A1522" t="str">
            <v>KB-R001P-6N</v>
          </cell>
          <cell r="G1522" t="str">
            <v>Front Tritium</v>
          </cell>
        </row>
        <row r="1523">
          <cell r="A1523" t="str">
            <v>03-1600A-000-1</v>
          </cell>
          <cell r="G1523" t="str">
            <v>Std</v>
          </cell>
        </row>
        <row r="1524">
          <cell r="A1524" t="str">
            <v>07-0800S-500-1</v>
          </cell>
          <cell r="G1524" t="str">
            <v>Std</v>
          </cell>
        </row>
        <row r="1525">
          <cell r="A1525" t="str">
            <v>07-0270P-300-6G</v>
          </cell>
          <cell r="G1525" t="str">
            <v>Std</v>
          </cell>
        </row>
        <row r="1526">
          <cell r="A1526" t="str">
            <v>07-0270P-100-5</v>
          </cell>
          <cell r="G1526" t="str">
            <v>Std</v>
          </cell>
        </row>
        <row r="1527">
          <cell r="A1527" t="str">
            <v>07-0270P-200-5Y</v>
          </cell>
          <cell r="G1527" t="str">
            <v>Std</v>
          </cell>
        </row>
        <row r="1528">
          <cell r="A1528" t="str">
            <v>07-0270P-300-6N</v>
          </cell>
          <cell r="G1528" t="str">
            <v>Std</v>
          </cell>
        </row>
        <row r="1529">
          <cell r="A1529" t="str">
            <v>07-0250P-000-1</v>
          </cell>
          <cell r="G1529" t="str">
            <v>Std</v>
          </cell>
        </row>
        <row r="1530">
          <cell r="A1530" t="str">
            <v>07-0600S-005-1</v>
          </cell>
          <cell r="G1530" t="str">
            <v>Std</v>
          </cell>
        </row>
        <row r="1531">
          <cell r="A1531" t="str">
            <v>80-TNMCI-032-5</v>
          </cell>
          <cell r="G1531" t="str">
            <v>Std</v>
          </cell>
        </row>
        <row r="1532">
          <cell r="A1532" t="str">
            <v>42-0540S-031-5</v>
          </cell>
          <cell r="G1532" t="str">
            <v>Std</v>
          </cell>
        </row>
        <row r="1533">
          <cell r="A1533" t="str">
            <v>42-0540S-038-5</v>
          </cell>
          <cell r="G1533" t="str">
            <v>Std</v>
          </cell>
        </row>
        <row r="1534">
          <cell r="A1534" t="str">
            <v>42-0832S-031-7</v>
          </cell>
          <cell r="G1534" t="str">
            <v>Std</v>
          </cell>
        </row>
        <row r="1535">
          <cell r="A1535" t="str">
            <v>01-1000A-000-2</v>
          </cell>
          <cell r="G1535" t="str">
            <v>Std</v>
          </cell>
        </row>
        <row r="1536">
          <cell r="A1536" t="str">
            <v>42-0440S-013-7</v>
          </cell>
          <cell r="G1536" t="str">
            <v>Std</v>
          </cell>
        </row>
        <row r="1537">
          <cell r="A1537" t="str">
            <v>IN-0001-1N</v>
          </cell>
          <cell r="G1537" t="str">
            <v>Std</v>
          </cell>
        </row>
        <row r="1538">
          <cell r="A1538" t="str">
            <v>01-1000A-000-1</v>
          </cell>
          <cell r="G1538" t="str">
            <v>Std</v>
          </cell>
        </row>
        <row r="1539">
          <cell r="A1539" t="str">
            <v>SG-BAND-KIT-1</v>
          </cell>
          <cell r="G1539" t="str">
            <v>Std</v>
          </cell>
        </row>
        <row r="1540">
          <cell r="A1540" t="str">
            <v>07-0600S-003-1</v>
          </cell>
          <cell r="G1540" t="str">
            <v>Std</v>
          </cell>
        </row>
        <row r="1541">
          <cell r="A1541" t="str">
            <v>07-0100P-000-7</v>
          </cell>
          <cell r="G1541" t="str">
            <v>Std</v>
          </cell>
        </row>
        <row r="1542">
          <cell r="A1542" t="str">
            <v>BB-CZ-0010S-5Y</v>
          </cell>
          <cell r="G1542" t="str">
            <v>Std</v>
          </cell>
        </row>
        <row r="1543">
          <cell r="A1543" t="str">
            <v>80-0050T-177-C</v>
          </cell>
          <cell r="G1543" t="str">
            <v>Std</v>
          </cell>
        </row>
        <row r="1544">
          <cell r="A1544" t="str">
            <v>80-0078T-177-1</v>
          </cell>
          <cell r="G1544" t="str">
            <v>Std</v>
          </cell>
        </row>
        <row r="1545">
          <cell r="A1545" t="str">
            <v>6199</v>
          </cell>
          <cell r="G1545" t="str">
            <v>Std</v>
          </cell>
        </row>
        <row r="1546">
          <cell r="A1546" t="str">
            <v>42-0440S-013-9</v>
          </cell>
          <cell r="G1546" t="str">
            <v>Std</v>
          </cell>
        </row>
        <row r="1547">
          <cell r="A1547" t="str">
            <v>80-2620A-500-1</v>
          </cell>
          <cell r="G1547" t="str">
            <v>Std</v>
          </cell>
        </row>
        <row r="1548">
          <cell r="A1548" t="str">
            <v>80-2420A-500-1</v>
          </cell>
          <cell r="G1548" t="str">
            <v>Std</v>
          </cell>
        </row>
        <row r="1549">
          <cell r="A1549" t="str">
            <v>42-0832S-063-8</v>
          </cell>
          <cell r="G1549" t="str">
            <v>Std</v>
          </cell>
        </row>
        <row r="1550">
          <cell r="A1550" t="str">
            <v>42-0648S-019-2</v>
          </cell>
          <cell r="G1550" t="str">
            <v>Std</v>
          </cell>
        </row>
        <row r="1551">
          <cell r="A1551" t="str">
            <v>22-2311A-000-R</v>
          </cell>
          <cell r="G1551" t="str">
            <v>Std</v>
          </cell>
        </row>
        <row r="1552">
          <cell r="A1552" t="str">
            <v>ML-9901-1</v>
          </cell>
          <cell r="G1552" t="str">
            <v>Std</v>
          </cell>
        </row>
        <row r="1553">
          <cell r="A1553" t="str">
            <v>42-0832S-125-9</v>
          </cell>
          <cell r="G1553" t="str">
            <v>Std</v>
          </cell>
        </row>
        <row r="1554">
          <cell r="A1554" t="str">
            <v>82-3023G-001-1</v>
          </cell>
          <cell r="G1554" t="str">
            <v>Std</v>
          </cell>
        </row>
        <row r="1555">
          <cell r="A1555" t="str">
            <v>07-0600S-002-1</v>
          </cell>
          <cell r="G1555" t="str">
            <v>Std</v>
          </cell>
        </row>
        <row r="1556">
          <cell r="A1556" t="str">
            <v>81-2006A-550-1</v>
          </cell>
          <cell r="G1556" t="str">
            <v>Std</v>
          </cell>
        </row>
        <row r="1557">
          <cell r="A1557" t="str">
            <v>42-0356S-014-9</v>
          </cell>
          <cell r="G1557" t="str">
            <v>Std</v>
          </cell>
        </row>
        <row r="1558">
          <cell r="A1558" t="str">
            <v>07-0260P-000-1</v>
          </cell>
          <cell r="G1558" t="str">
            <v>Std</v>
          </cell>
        </row>
        <row r="1559">
          <cell r="A1559" t="str">
            <v>07-0301P-7X5-1</v>
          </cell>
          <cell r="G1559" t="str">
            <v>Std</v>
          </cell>
        </row>
        <row r="1560">
          <cell r="A1560" t="str">
            <v>07-0101S-000-1</v>
          </cell>
          <cell r="G1560" t="str">
            <v>Std</v>
          </cell>
        </row>
        <row r="1561">
          <cell r="A1561" t="str">
            <v>42-0540S-060-9</v>
          </cell>
          <cell r="G1561" t="str">
            <v>Std</v>
          </cell>
        </row>
        <row r="1562">
          <cell r="A1562" t="str">
            <v>SI-R015P-6G-CUSTOM</v>
          </cell>
          <cell r="G1562" t="str">
            <v>Std</v>
          </cell>
        </row>
        <row r="1563">
          <cell r="A1563" t="str">
            <v>SI-0013S-5Y-CUSTOM</v>
          </cell>
          <cell r="G1563" t="str">
            <v>Std</v>
          </cell>
        </row>
        <row r="1564">
          <cell r="A1564" t="str">
            <v>CZ-0010S-5Y-CUSTOM</v>
          </cell>
          <cell r="G1564" t="str">
            <v>Std</v>
          </cell>
        </row>
        <row r="1565">
          <cell r="A1565" t="str">
            <v>SW-0030S-5Y-CUSTOM</v>
          </cell>
          <cell r="G1565" t="str">
            <v>Std</v>
          </cell>
        </row>
        <row r="1566">
          <cell r="A1566" t="str">
            <v>SW-R201P-6N-CUSTOM</v>
          </cell>
          <cell r="G1566" t="str">
            <v>Std</v>
          </cell>
        </row>
        <row r="1567">
          <cell r="A1567" t="str">
            <v>GL-R201P-6G-CUSTOM</v>
          </cell>
          <cell r="G1567" t="str">
            <v>Std</v>
          </cell>
        </row>
        <row r="1568">
          <cell r="A1568" t="str">
            <v>GL-0009S-5N-CUSTOM</v>
          </cell>
          <cell r="G1568" t="str">
            <v>Std</v>
          </cell>
        </row>
        <row r="1569">
          <cell r="A1569" t="str">
            <v>GL-R204P-6N-CUSTOM</v>
          </cell>
          <cell r="G1569" t="str">
            <v>Std</v>
          </cell>
        </row>
        <row r="1570">
          <cell r="A1570" t="str">
            <v>GL-F006P-5-CUSTOM</v>
          </cell>
          <cell r="G1570" t="str">
            <v>Std</v>
          </cell>
        </row>
        <row r="1571">
          <cell r="A1571" t="str">
            <v>82-3020G-002-2</v>
          </cell>
          <cell r="G1571" t="str">
            <v>Std</v>
          </cell>
        </row>
        <row r="1572">
          <cell r="A1572" t="str">
            <v>GL-F008P-5-CUSTOM</v>
          </cell>
          <cell r="G1572" t="str">
            <v>Std</v>
          </cell>
        </row>
        <row r="1573">
          <cell r="A1573" t="str">
            <v>GL-R206P-6G-CUSTOM</v>
          </cell>
          <cell r="G1573" t="str">
            <v>Std</v>
          </cell>
        </row>
        <row r="1574">
          <cell r="A1574" t="str">
            <v>GL-0011S-5Y-CUSTOM</v>
          </cell>
          <cell r="G1574" t="str">
            <v>Std</v>
          </cell>
        </row>
        <row r="1575">
          <cell r="A1575" t="str">
            <v>GL-R014P-6N-CUSTOM</v>
          </cell>
          <cell r="G1575" t="str">
            <v>Std</v>
          </cell>
        </row>
        <row r="1576">
          <cell r="A1576" t="str">
            <v>GL-0016P-5Y-CUSTOM</v>
          </cell>
          <cell r="G1576" t="str">
            <v>Std</v>
          </cell>
        </row>
        <row r="1577">
          <cell r="A1577" t="str">
            <v>GL-R202P-6G-CUSTOM</v>
          </cell>
          <cell r="G1577" t="str">
            <v>Std</v>
          </cell>
        </row>
        <row r="1578">
          <cell r="A1578" t="str">
            <v>CK-0003S-5N-CUSTOM</v>
          </cell>
          <cell r="G1578" t="str">
            <v>Std</v>
          </cell>
        </row>
        <row r="1579">
          <cell r="A1579" t="str">
            <v>RU-9900-1</v>
          </cell>
          <cell r="G1579" t="str">
            <v>Std</v>
          </cell>
        </row>
        <row r="1580">
          <cell r="A1580" t="str">
            <v>42-0640S-050-8</v>
          </cell>
          <cell r="G1580" t="str">
            <v>Std</v>
          </cell>
        </row>
        <row r="1581">
          <cell r="A1581" t="str">
            <v>SW-R206P-6G-CUSTOM</v>
          </cell>
          <cell r="G1581" t="str">
            <v>Std</v>
          </cell>
        </row>
        <row r="1582">
          <cell r="A1582" t="str">
            <v>07-0250P-000-5</v>
          </cell>
          <cell r="G1582" t="str">
            <v>Std</v>
          </cell>
        </row>
        <row r="1583">
          <cell r="A1583" t="str">
            <v>MB-9900-1</v>
          </cell>
          <cell r="G1583" t="str">
            <v>Std</v>
          </cell>
        </row>
        <row r="1584">
          <cell r="A1584" t="str">
            <v>ML-9903-1</v>
          </cell>
          <cell r="G1584" t="str">
            <v>Std</v>
          </cell>
        </row>
        <row r="1585">
          <cell r="A1585" t="str">
            <v>MB-9901-1</v>
          </cell>
          <cell r="G1585" t="str">
            <v>Std</v>
          </cell>
        </row>
        <row r="1586">
          <cell r="A1586" t="str">
            <v>42-0256S-010-9</v>
          </cell>
          <cell r="G1586" t="str">
            <v>Std</v>
          </cell>
        </row>
        <row r="1587">
          <cell r="A1587" t="str">
            <v>11-2044C-600-2c</v>
          </cell>
          <cell r="G1587" t="str">
            <v>Std</v>
          </cell>
        </row>
        <row r="1588">
          <cell r="A1588" t="str">
            <v>05-0499G-001-0</v>
          </cell>
          <cell r="G1588" t="str">
            <v>Std</v>
          </cell>
        </row>
        <row r="1589">
          <cell r="A1589" t="str">
            <v>04-0499P-008-2</v>
          </cell>
          <cell r="G1589" t="str">
            <v>Std</v>
          </cell>
        </row>
        <row r="1590">
          <cell r="A1590" t="str">
            <v>RE-9900-1</v>
          </cell>
          <cell r="G1590" t="str">
            <v>Std</v>
          </cell>
        </row>
        <row r="1591">
          <cell r="A1591" t="str">
            <v>80-0040T-375-1</v>
          </cell>
          <cell r="G1591" t="str">
            <v>Std</v>
          </cell>
        </row>
        <row r="1592">
          <cell r="A1592" t="str">
            <v>SW-R206P-6N-CUSTOM</v>
          </cell>
          <cell r="G1592" t="str">
            <v>Std</v>
          </cell>
        </row>
        <row r="1593">
          <cell r="A1593" t="str">
            <v>07-0270P-000-B</v>
          </cell>
          <cell r="G1593" t="str">
            <v>Std</v>
          </cell>
        </row>
        <row r="1594">
          <cell r="A1594" t="str">
            <v>18-2742P-600-B</v>
          </cell>
          <cell r="G1594" t="str">
            <v>Std</v>
          </cell>
        </row>
        <row r="1595">
          <cell r="A1595" t="str">
            <v>80-2780P-187-B</v>
          </cell>
          <cell r="G1595" t="str">
            <v>Std</v>
          </cell>
        </row>
        <row r="1596">
          <cell r="A1596" t="str">
            <v>82-3021G-001-1</v>
          </cell>
          <cell r="G1596" t="str">
            <v>Std</v>
          </cell>
        </row>
        <row r="1597">
          <cell r="A1597" t="str">
            <v>81-2006A-700-1</v>
          </cell>
          <cell r="G1597" t="str">
            <v>Std</v>
          </cell>
        </row>
        <row r="1598">
          <cell r="A1598" t="str">
            <v>07-0303P-7X5-1</v>
          </cell>
          <cell r="G1598" t="str">
            <v>Std</v>
          </cell>
        </row>
        <row r="1599">
          <cell r="A1599" t="str">
            <v>07-0270P-205-5N</v>
          </cell>
          <cell r="G1599" t="str">
            <v>Std</v>
          </cell>
        </row>
        <row r="1600">
          <cell r="A1600" t="str">
            <v>42-0648S-019-1</v>
          </cell>
          <cell r="G1600" t="str">
            <v>Std</v>
          </cell>
        </row>
        <row r="1601">
          <cell r="A1601" t="str">
            <v>SW-R205P-6G</v>
          </cell>
          <cell r="G1601" t="str">
            <v>Supp</v>
          </cell>
        </row>
        <row r="1602">
          <cell r="A1602" t="str">
            <v>SW-R207P-6G</v>
          </cell>
          <cell r="G1602" t="str">
            <v>Std</v>
          </cell>
        </row>
        <row r="1603">
          <cell r="A1603" t="str">
            <v>80-2723T-425-1c</v>
          </cell>
          <cell r="G1603" t="str">
            <v>Std</v>
          </cell>
        </row>
        <row r="1604">
          <cell r="A1604" t="str">
            <v>GL-R202P-6G</v>
          </cell>
          <cell r="G1604" t="str">
            <v>Std</v>
          </cell>
        </row>
        <row r="1605">
          <cell r="A1605" t="str">
            <v>SW-R204P-6N</v>
          </cell>
          <cell r="G1605" t="str">
            <v>Supp</v>
          </cell>
        </row>
        <row r="1606">
          <cell r="A1606" t="str">
            <v>ECO-IRST-GL-Slim1</v>
          </cell>
          <cell r="G1606" t="str">
            <v>Std</v>
          </cell>
        </row>
        <row r="1607">
          <cell r="A1607" t="str">
            <v>SI-0005S-6</v>
          </cell>
          <cell r="G1607" t="str">
            <v>Std</v>
          </cell>
        </row>
        <row r="1608">
          <cell r="A1608" t="str">
            <v>GL-R206P-6G</v>
          </cell>
          <cell r="G1608" t="str">
            <v>Supp</v>
          </cell>
        </row>
        <row r="1609">
          <cell r="A1609" t="str">
            <v>SW-R207P-6N</v>
          </cell>
          <cell r="G1609" t="str">
            <v>Std</v>
          </cell>
        </row>
        <row r="1610">
          <cell r="A1610" t="str">
            <v>23-2004A-100-1</v>
          </cell>
          <cell r="G1610" t="str">
            <v>Std</v>
          </cell>
        </row>
        <row r="1611">
          <cell r="A1611" t="str">
            <v>SW-R201P-6N</v>
          </cell>
          <cell r="G1611" t="str">
            <v>Std</v>
          </cell>
        </row>
        <row r="1612">
          <cell r="A1612" t="str">
            <v>80-2692T-000-1</v>
          </cell>
          <cell r="G1612" t="str">
            <v>Std</v>
          </cell>
        </row>
        <row r="1613">
          <cell r="A1613" t="str">
            <v>SW-R201P-6G</v>
          </cell>
          <cell r="G1613" t="str">
            <v>Std</v>
          </cell>
        </row>
        <row r="1614">
          <cell r="A1614" t="str">
            <v>SW-R205P-6N</v>
          </cell>
          <cell r="G1614" t="str">
            <v>Supp</v>
          </cell>
        </row>
        <row r="1615">
          <cell r="A1615" t="str">
            <v>24-2726P-340-2c</v>
          </cell>
          <cell r="G1615" t="str">
            <v>Std</v>
          </cell>
        </row>
        <row r="1616">
          <cell r="A1616" t="str">
            <v>20-2513S-280-2c</v>
          </cell>
          <cell r="G1616" t="str">
            <v>Std</v>
          </cell>
        </row>
        <row r="1617">
          <cell r="A1617" t="str">
            <v>SW-R204P-6G</v>
          </cell>
          <cell r="G1617" t="str">
            <v>Supp</v>
          </cell>
        </row>
        <row r="1618">
          <cell r="A1618" t="str">
            <v>09-2738S-215-4nc</v>
          </cell>
          <cell r="G1618" t="str">
            <v>Std</v>
          </cell>
        </row>
        <row r="1619">
          <cell r="A1619" t="str">
            <v>SW-R206P-6G</v>
          </cell>
          <cell r="G1619" t="str">
            <v>Std</v>
          </cell>
        </row>
        <row r="1620">
          <cell r="A1620" t="str">
            <v>SW-R206P-6N</v>
          </cell>
          <cell r="G1620" t="str">
            <v>Std</v>
          </cell>
        </row>
        <row r="1621">
          <cell r="A1621" t="str">
            <v>ECOB-IRST-GL-Slim2</v>
          </cell>
          <cell r="G1621" t="str">
            <v>Bundle</v>
          </cell>
        </row>
        <row r="1622">
          <cell r="A1622" t="str">
            <v>09-2505P-280-4nc</v>
          </cell>
          <cell r="G1622" t="str">
            <v>Std</v>
          </cell>
        </row>
        <row r="1623">
          <cell r="A1623" t="str">
            <v>09-2766S-387-4nc</v>
          </cell>
          <cell r="G1623" t="str">
            <v>Supp</v>
          </cell>
        </row>
        <row r="1624">
          <cell r="A1624" t="str">
            <v>13-2134A-000-9c</v>
          </cell>
          <cell r="G1624" t="str">
            <v>Std</v>
          </cell>
        </row>
        <row r="1625">
          <cell r="A1625" t="str">
            <v>CK-R201P-6N</v>
          </cell>
          <cell r="G1625" t="str">
            <v>Std</v>
          </cell>
        </row>
        <row r="1626">
          <cell r="A1626" t="str">
            <v>09-2695S-255-4gc</v>
          </cell>
          <cell r="G1626" t="str">
            <v>Std</v>
          </cell>
        </row>
        <row r="1627">
          <cell r="A1627" t="str">
            <v>20-2091P-175-1</v>
          </cell>
          <cell r="G1627" t="str">
            <v>Std</v>
          </cell>
        </row>
        <row r="1628">
          <cell r="A1628" t="str">
            <v>09-2738S-215-4gc</v>
          </cell>
          <cell r="G1628" t="str">
            <v>Std</v>
          </cell>
        </row>
        <row r="1629">
          <cell r="A1629" t="str">
            <v>24-2725P-300-2c</v>
          </cell>
          <cell r="G1629" t="str">
            <v>Std</v>
          </cell>
        </row>
        <row r="1630">
          <cell r="A1630" t="str">
            <v>09-2759P-450-4nc</v>
          </cell>
          <cell r="G1630" t="str">
            <v>Supp</v>
          </cell>
        </row>
        <row r="1631">
          <cell r="A1631" t="str">
            <v>CM-0004S-5</v>
          </cell>
          <cell r="G1631" t="str">
            <v>Std</v>
          </cell>
        </row>
        <row r="1632">
          <cell r="A1632" t="str">
            <v>10-2588A-300-3yc</v>
          </cell>
          <cell r="G1632" t="str">
            <v>Std</v>
          </cell>
        </row>
        <row r="1633">
          <cell r="A1633" t="str">
            <v>20-2013S-175-1c</v>
          </cell>
          <cell r="G1633" t="str">
            <v>Std</v>
          </cell>
        </row>
        <row r="1634">
          <cell r="A1634" t="str">
            <v>20-2013S-195-2c</v>
          </cell>
          <cell r="G1634" t="str">
            <v>Std</v>
          </cell>
        </row>
        <row r="1635">
          <cell r="A1635" t="str">
            <v>20-2013S-215-1c</v>
          </cell>
          <cell r="G1635" t="str">
            <v>Std</v>
          </cell>
        </row>
        <row r="1636">
          <cell r="A1636" t="str">
            <v>20-2013S-235-1c</v>
          </cell>
          <cell r="G1636" t="str">
            <v>Std</v>
          </cell>
        </row>
        <row r="1637">
          <cell r="A1637" t="str">
            <v>20-2013S-155-1c</v>
          </cell>
          <cell r="G1637" t="str">
            <v>Std</v>
          </cell>
        </row>
        <row r="1638">
          <cell r="A1638" t="str">
            <v>SI-M004P-4N</v>
          </cell>
          <cell r="G1638" t="str">
            <v>Supp</v>
          </cell>
        </row>
        <row r="1639">
          <cell r="A1639" t="str">
            <v>SI-R201P-6G</v>
          </cell>
          <cell r="G1639" t="str">
            <v>Std</v>
          </cell>
        </row>
        <row r="1640">
          <cell r="A1640" t="str">
            <v>SI-M002P-4N</v>
          </cell>
          <cell r="G1640" t="str">
            <v>Std</v>
          </cell>
        </row>
        <row r="1641">
          <cell r="A1641" t="str">
            <v>MR-R201S-6G</v>
          </cell>
          <cell r="G1641" t="str">
            <v>Std</v>
          </cell>
        </row>
        <row r="1642">
          <cell r="A1642" t="str">
            <v>20-2161S-230-2c</v>
          </cell>
          <cell r="G1642" t="str">
            <v>Std</v>
          </cell>
        </row>
        <row r="1643">
          <cell r="A1643" t="str">
            <v>10-2522B-300-3yc</v>
          </cell>
          <cell r="G1643" t="str">
            <v>Std</v>
          </cell>
        </row>
        <row r="1644">
          <cell r="A1644" t="str">
            <v>10-2014A-295-3c</v>
          </cell>
          <cell r="G1644" t="str">
            <v>Std</v>
          </cell>
        </row>
        <row r="1645">
          <cell r="A1645" t="str">
            <v>20-2704S-300-2c</v>
          </cell>
          <cell r="G1645" t="str">
            <v>Std</v>
          </cell>
        </row>
        <row r="1646">
          <cell r="A1646" t="str">
            <v>09-2582B-282-4gc</v>
          </cell>
          <cell r="G1646" t="str">
            <v>Std</v>
          </cell>
        </row>
        <row r="1647">
          <cell r="A1647" t="str">
            <v>22-2011A-000-8c</v>
          </cell>
          <cell r="G1647" t="str">
            <v>Std</v>
          </cell>
        </row>
        <row r="1648">
          <cell r="A1648" t="str">
            <v>09-2757P-282-4nc</v>
          </cell>
          <cell r="G1648" t="str">
            <v>Std</v>
          </cell>
        </row>
        <row r="1649">
          <cell r="A1649" t="str">
            <v>HK-R202P-6G</v>
          </cell>
          <cell r="G1649" t="str">
            <v>Supp</v>
          </cell>
        </row>
        <row r="1650">
          <cell r="A1650" t="str">
            <v>SG-P001S-1G</v>
          </cell>
          <cell r="G1650" t="str">
            <v>Front Universal Brass Insert Paint</v>
          </cell>
        </row>
        <row r="1651">
          <cell r="A1651" t="str">
            <v>SG-P001S-1N</v>
          </cell>
          <cell r="G1651" t="str">
            <v>Front Universal Brass Insert Paint</v>
          </cell>
        </row>
        <row r="1652">
          <cell r="A1652" t="str">
            <v>MR-R201S-6N</v>
          </cell>
          <cell r="G1652" t="str">
            <v>Std</v>
          </cell>
        </row>
        <row r="1653">
          <cell r="A1653" t="str">
            <v>HK-R203P-6G</v>
          </cell>
          <cell r="G1653" t="str">
            <v>Std</v>
          </cell>
        </row>
        <row r="1654">
          <cell r="A1654" t="str">
            <v>09-2572P-220-4nc</v>
          </cell>
          <cell r="G1654" t="str">
            <v>Std</v>
          </cell>
        </row>
        <row r="1655">
          <cell r="A1655" t="str">
            <v>09-2672S-387-4nc</v>
          </cell>
          <cell r="G1655" t="str">
            <v>Supp</v>
          </cell>
        </row>
        <row r="1656">
          <cell r="A1656" t="str">
            <v>SI-R203P-6N</v>
          </cell>
          <cell r="G1656" t="str">
            <v>Supp</v>
          </cell>
        </row>
        <row r="1657">
          <cell r="A1657" t="str">
            <v>SI-R201P-6N</v>
          </cell>
          <cell r="G1657" t="str">
            <v>Std</v>
          </cell>
        </row>
        <row r="1658">
          <cell r="A1658" t="str">
            <v>14-2036B-300-2c</v>
          </cell>
          <cell r="G1658" t="str">
            <v>Front Paint</v>
          </cell>
        </row>
        <row r="1659">
          <cell r="A1659" t="str">
            <v>ML-9902-1</v>
          </cell>
          <cell r="G1659" t="str">
            <v>Other</v>
          </cell>
        </row>
        <row r="1660">
          <cell r="A1660" t="str">
            <v>CK-R201P-6G</v>
          </cell>
          <cell r="G1660" t="str">
            <v>Std</v>
          </cell>
        </row>
        <row r="1661">
          <cell r="A1661" t="str">
            <v>24-2570P-340-2c</v>
          </cell>
          <cell r="G1661" t="str">
            <v>Supp</v>
          </cell>
        </row>
        <row r="1662">
          <cell r="A1662" t="str">
            <v>07-0600S-004-1</v>
          </cell>
          <cell r="G1662" t="str">
            <v>2X</v>
          </cell>
        </row>
        <row r="1663">
          <cell r="A1663" t="str">
            <v>80-2712t-025-1c</v>
          </cell>
          <cell r="G1663" t="str">
            <v>Std</v>
          </cell>
        </row>
        <row r="1664">
          <cell r="A1664" t="str">
            <v>10-2180P-225-4c</v>
          </cell>
          <cell r="G1664" t="str">
            <v>Std</v>
          </cell>
        </row>
        <row r="1665">
          <cell r="A1665" t="str">
            <v>20-2242S-170-2c</v>
          </cell>
          <cell r="G1665" t="str">
            <v>Std</v>
          </cell>
        </row>
        <row r="1666">
          <cell r="A1666" t="str">
            <v>SI-M004P-4G</v>
          </cell>
          <cell r="G1666" t="str">
            <v>Supp</v>
          </cell>
        </row>
        <row r="1667">
          <cell r="A1667" t="str">
            <v>SI-R203P-6G</v>
          </cell>
          <cell r="G1667" t="str">
            <v>Supp</v>
          </cell>
        </row>
        <row r="1668">
          <cell r="A1668" t="str">
            <v>SI-M002P-4G</v>
          </cell>
          <cell r="G1668" t="str">
            <v>Std</v>
          </cell>
        </row>
        <row r="1669">
          <cell r="A1669" t="str">
            <v>09-2778P-250-4GC</v>
          </cell>
          <cell r="G1669" t="str">
            <v>Std</v>
          </cell>
        </row>
        <row r="1670">
          <cell r="A1670" t="str">
            <v>24-2699S-325-2c</v>
          </cell>
          <cell r="G1670" t="str">
            <v>Std</v>
          </cell>
        </row>
        <row r="1671">
          <cell r="A1671" t="str">
            <v>09-2698P-275-4gc</v>
          </cell>
          <cell r="G1671" t="str">
            <v>Std</v>
          </cell>
        </row>
        <row r="1672">
          <cell r="A1672" t="str">
            <v>42-0648S-025-1</v>
          </cell>
          <cell r="G1672" t="str">
            <v>Std</v>
          </cell>
        </row>
        <row r="1673">
          <cell r="A1673" t="str">
            <v>07-0100C-000-1</v>
          </cell>
          <cell r="G1673" t="str">
            <v>Cup</v>
          </cell>
        </row>
        <row r="1674">
          <cell r="A1674" t="str">
            <v>GSSB-IRST-GL-SM5</v>
          </cell>
          <cell r="G1674" t="str">
            <v>Bundle GSS Gen 2 Rear / Front Full Tritium</v>
          </cell>
        </row>
        <row r="1675">
          <cell r="A1675" t="str">
            <v>24-2684P-245-2c</v>
          </cell>
          <cell r="G1675" t="str">
            <v>Std</v>
          </cell>
        </row>
        <row r="1676">
          <cell r="A1676" t="str">
            <v>09-2616A-250-4yc</v>
          </cell>
          <cell r="G1676" t="str">
            <v>Std</v>
          </cell>
        </row>
        <row r="1677">
          <cell r="A1677" t="str">
            <v>GSSB-IRST-GL-SLIM6</v>
          </cell>
          <cell r="G1677" t="str">
            <v>Bundle GSS Gen 2 Rear / Front Full Tritium</v>
          </cell>
        </row>
        <row r="1678">
          <cell r="A1678" t="str">
            <v>10-2642A-280-3yc</v>
          </cell>
          <cell r="G1678" t="str">
            <v>Std</v>
          </cell>
        </row>
        <row r="1679">
          <cell r="A1679" t="str">
            <v>09-2594S-280-4nc</v>
          </cell>
          <cell r="G1679" t="str">
            <v>Std</v>
          </cell>
        </row>
        <row r="1680">
          <cell r="A1680" t="str">
            <v>HK-R201P-6N</v>
          </cell>
          <cell r="G1680" t="str">
            <v>Std</v>
          </cell>
        </row>
        <row r="1681">
          <cell r="A1681" t="str">
            <v>10-2586S-250-3yc</v>
          </cell>
          <cell r="G1681" t="str">
            <v>Std</v>
          </cell>
        </row>
        <row r="1682">
          <cell r="A1682" t="str">
            <v>24-2570P-320-2c</v>
          </cell>
          <cell r="G1682" t="str">
            <v>Std</v>
          </cell>
        </row>
        <row r="1683">
          <cell r="A1683" t="str">
            <v>10-2586S-250-3nc</v>
          </cell>
          <cell r="G1683" t="str">
            <v>Std</v>
          </cell>
        </row>
        <row r="1684">
          <cell r="A1684" t="str">
            <v>09-2569S-215-4nc</v>
          </cell>
          <cell r="G1684" t="str">
            <v>Std</v>
          </cell>
        </row>
        <row r="1685">
          <cell r="A1685" t="str">
            <v>MR-X001S-5Y</v>
          </cell>
          <cell r="G1685" t="str">
            <v>Std</v>
          </cell>
        </row>
        <row r="1686">
          <cell r="A1686" t="str">
            <v>MR-X001S-5N</v>
          </cell>
          <cell r="G1686" t="str">
            <v>Std</v>
          </cell>
        </row>
        <row r="1687">
          <cell r="A1687" t="str">
            <v>42-0840S-015-3</v>
          </cell>
          <cell r="G1687" t="str">
            <v>Std</v>
          </cell>
        </row>
        <row r="1688">
          <cell r="A1688" t="str">
            <v>42-2142N-000-9</v>
          </cell>
          <cell r="G1688" t="str">
            <v>Other</v>
          </cell>
        </row>
        <row r="1689">
          <cell r="A1689" t="str">
            <v>42-2144N-375-9</v>
          </cell>
          <cell r="G1689" t="str">
            <v>Other</v>
          </cell>
        </row>
        <row r="1690">
          <cell r="A1690" t="str">
            <v>14-2009A-250-2c</v>
          </cell>
          <cell r="G1690" t="str">
            <v>Front Paint</v>
          </cell>
        </row>
        <row r="1691">
          <cell r="A1691" t="str">
            <v>SG-P002S-1N</v>
          </cell>
          <cell r="G1691" t="str">
            <v>Front Universal Brass Insert Paint</v>
          </cell>
        </row>
        <row r="1692">
          <cell r="A1692" t="str">
            <v>HK-R201P-6G</v>
          </cell>
          <cell r="G1692" t="str">
            <v>Std</v>
          </cell>
        </row>
        <row r="1693">
          <cell r="A1693" t="str">
            <v>42-0840S-019-1</v>
          </cell>
          <cell r="G1693" t="str">
            <v>Std</v>
          </cell>
        </row>
        <row r="1694">
          <cell r="A1694" t="str">
            <v>10-2649A-285-3yc</v>
          </cell>
          <cell r="G1694" t="str">
            <v>Std</v>
          </cell>
        </row>
        <row r="1695">
          <cell r="A1695" t="str">
            <v>42-0648S-013-1</v>
          </cell>
          <cell r="G1695" t="str">
            <v>Std</v>
          </cell>
        </row>
        <row r="1696">
          <cell r="A1696" t="str">
            <v>24-2571P-300-2c</v>
          </cell>
          <cell r="G1696" t="str">
            <v>Std</v>
          </cell>
        </row>
        <row r="1697">
          <cell r="A1697" t="str">
            <v>SG-P004S-1G</v>
          </cell>
          <cell r="G1697" t="str">
            <v>Front Universal Brass Insert Paint</v>
          </cell>
        </row>
        <row r="1698">
          <cell r="A1698" t="str">
            <v>09-2569S-215-4gc</v>
          </cell>
          <cell r="G1698" t="str">
            <v>Std</v>
          </cell>
        </row>
        <row r="1699">
          <cell r="A1699" t="str">
            <v>10-2586S-232-4gc</v>
          </cell>
          <cell r="G1699" t="str">
            <v>Std</v>
          </cell>
        </row>
        <row r="1700">
          <cell r="A1700" t="str">
            <v>HK-R202P-6N</v>
          </cell>
          <cell r="G1700" t="str">
            <v>Supp</v>
          </cell>
        </row>
        <row r="1701">
          <cell r="A1701" t="str">
            <v>10-2547A-325-3nc</v>
          </cell>
          <cell r="G1701" t="str">
            <v>Std</v>
          </cell>
        </row>
        <row r="1702">
          <cell r="A1702" t="str">
            <v>23-2003B-230-4c</v>
          </cell>
          <cell r="G1702" t="str">
            <v>Std</v>
          </cell>
        </row>
        <row r="1703">
          <cell r="A1703" t="str">
            <v>14-2009A-400-2c</v>
          </cell>
          <cell r="G1703" t="str">
            <v>Front Paint</v>
          </cell>
        </row>
        <row r="1704">
          <cell r="A1704" t="str">
            <v>24-2584S-380-2c</v>
          </cell>
          <cell r="G1704" t="str">
            <v>Std</v>
          </cell>
        </row>
        <row r="1705">
          <cell r="A1705" t="str">
            <v>09-2766S-387-4gc</v>
          </cell>
          <cell r="G1705" t="str">
            <v>Supp</v>
          </cell>
        </row>
        <row r="1706">
          <cell r="A1706" t="str">
            <v>07-0600S-006-1</v>
          </cell>
          <cell r="G1706" t="str">
            <v>4X</v>
          </cell>
        </row>
        <row r="1707">
          <cell r="A1707" t="str">
            <v>10-2360A-250-4c</v>
          </cell>
          <cell r="G1707" t="str">
            <v>Std</v>
          </cell>
        </row>
        <row r="1708">
          <cell r="A1708" t="str">
            <v>20-2706s-290-2c</v>
          </cell>
          <cell r="G1708" t="str">
            <v>Std</v>
          </cell>
        </row>
        <row r="1709">
          <cell r="A1709" t="str">
            <v>RU-9901-1</v>
          </cell>
          <cell r="G1709" t="str">
            <v>Std</v>
          </cell>
        </row>
        <row r="1710">
          <cell r="A1710" t="str">
            <v>11-2072E-550-2c</v>
          </cell>
          <cell r="G1710" t="str">
            <v>Std</v>
          </cell>
        </row>
        <row r="1711">
          <cell r="A1711" t="str">
            <v>DIYB-IRST-GL-SM6</v>
          </cell>
          <cell r="G1711" t="str">
            <v>Bundle DIY Gen 2 Rear / Front Full Tritium</v>
          </cell>
        </row>
        <row r="1712">
          <cell r="A1712" t="str">
            <v>09-2622A-415-4nc</v>
          </cell>
          <cell r="G1712" t="str">
            <v>Supp</v>
          </cell>
        </row>
        <row r="1713">
          <cell r="A1713" t="str">
            <v>SG-P002S-1G</v>
          </cell>
          <cell r="G1713" t="str">
            <v>Front Universal Brass Insert Paint</v>
          </cell>
        </row>
        <row r="1714">
          <cell r="A1714" t="str">
            <v>20-2422S-395-2c</v>
          </cell>
          <cell r="G1714" t="str">
            <v>Supp</v>
          </cell>
        </row>
        <row r="1715">
          <cell r="A1715" t="str">
            <v>11-2072C-400-2c</v>
          </cell>
          <cell r="G1715" t="str">
            <v>Std</v>
          </cell>
        </row>
        <row r="1716">
          <cell r="A1716" t="str">
            <v>12-2030C-036-1c</v>
          </cell>
          <cell r="G1716" t="str">
            <v>Other</v>
          </cell>
        </row>
        <row r="1717">
          <cell r="A1717" t="str">
            <v>20-2538S-220-2c</v>
          </cell>
          <cell r="G1717" t="str">
            <v>Std</v>
          </cell>
        </row>
        <row r="1718">
          <cell r="A1718" t="str">
            <v>23-2003A-230-4c</v>
          </cell>
          <cell r="G1718" t="str">
            <v>Std</v>
          </cell>
        </row>
        <row r="1719">
          <cell r="A1719" t="str">
            <v>DIYB-IRST-GL-SLIM5</v>
          </cell>
          <cell r="G1719" t="str">
            <v>Bundle DIY Gen 2 Rear / Front Full Tritium</v>
          </cell>
        </row>
        <row r="1720">
          <cell r="A1720" t="str">
            <v>12-2032A-032-1c</v>
          </cell>
          <cell r="G1720" t="str">
            <v>Std</v>
          </cell>
        </row>
        <row r="1721">
          <cell r="A1721" t="str">
            <v>11-2044C-400-2c</v>
          </cell>
          <cell r="G1721" t="str">
            <v>Std</v>
          </cell>
        </row>
        <row r="1722">
          <cell r="A1722" t="str">
            <v>10-2545B-245-1yc</v>
          </cell>
          <cell r="G1722" t="str">
            <v>Std</v>
          </cell>
        </row>
        <row r="1723">
          <cell r="A1723" t="str">
            <v>10-2650P-187-4gc</v>
          </cell>
          <cell r="G1723" t="str">
            <v>Std</v>
          </cell>
        </row>
        <row r="1724">
          <cell r="A1724" t="str">
            <v>14-2009A-350-2c</v>
          </cell>
          <cell r="G1724" t="str">
            <v>Front Paint</v>
          </cell>
        </row>
        <row r="1725">
          <cell r="A1725" t="str">
            <v>GL-R205P-6N</v>
          </cell>
          <cell r="G1725" t="str">
            <v>Supp</v>
          </cell>
        </row>
        <row r="1726">
          <cell r="A1726" t="str">
            <v>24-2762S-525-2c</v>
          </cell>
          <cell r="G1726" t="str">
            <v>Supp</v>
          </cell>
        </row>
        <row r="1727">
          <cell r="A1727" t="str">
            <v>HK-R203P-6N</v>
          </cell>
          <cell r="G1727" t="str">
            <v>Std</v>
          </cell>
        </row>
        <row r="1728">
          <cell r="A1728" t="str">
            <v>20-2022S-200-2c</v>
          </cell>
          <cell r="G1728" t="str">
            <v>Std</v>
          </cell>
        </row>
        <row r="1729">
          <cell r="A1729" t="str">
            <v>09-2582B-282-4nc</v>
          </cell>
          <cell r="G1729" t="str">
            <v>Std</v>
          </cell>
        </row>
        <row r="1730">
          <cell r="A1730" t="str">
            <v>10-2598B-340-3yc</v>
          </cell>
          <cell r="G1730" t="str">
            <v>Std</v>
          </cell>
        </row>
        <row r="1731">
          <cell r="A1731" t="str">
            <v>10-2229B-500-4c</v>
          </cell>
          <cell r="G1731" t="str">
            <v>Front Tritium</v>
          </cell>
        </row>
        <row r="1732">
          <cell r="A1732" t="str">
            <v>42-2143N-000-9</v>
          </cell>
          <cell r="G1732" t="str">
            <v>Other</v>
          </cell>
        </row>
        <row r="1733">
          <cell r="A1733" t="str">
            <v>24-2758S-380-2c</v>
          </cell>
          <cell r="G1733" t="str">
            <v>Std</v>
          </cell>
        </row>
        <row r="1734">
          <cell r="A1734" t="str">
            <v>42-0840S-038-1</v>
          </cell>
          <cell r="G1734" t="str">
            <v>Std</v>
          </cell>
        </row>
        <row r="1735">
          <cell r="A1735" t="str">
            <v>11-2072C-550-2c</v>
          </cell>
          <cell r="G1735" t="str">
            <v>Std</v>
          </cell>
        </row>
        <row r="1736">
          <cell r="A1736" t="str">
            <v>24-2673P-500-K</v>
          </cell>
          <cell r="G1736" t="str">
            <v>Supp</v>
          </cell>
        </row>
        <row r="1737">
          <cell r="A1737" t="str">
            <v>GSSB-IRST-GL-SM7</v>
          </cell>
          <cell r="G1737" t="str">
            <v>Bundle GSS Gen 2 Rear / Front Full Tritium</v>
          </cell>
        </row>
        <row r="1738">
          <cell r="A1738" t="str">
            <v>10-2259B-300-3c</v>
          </cell>
          <cell r="G1738" t="str">
            <v>Std</v>
          </cell>
        </row>
        <row r="1739">
          <cell r="A1739" t="str">
            <v>24-2729P-250-2C</v>
          </cell>
          <cell r="G1739" t="str">
            <v>Std</v>
          </cell>
        </row>
        <row r="1740">
          <cell r="A1740" t="str">
            <v>SG-P004S-1N</v>
          </cell>
          <cell r="G1740" t="str">
            <v>Front Universal Brass Insert Paint</v>
          </cell>
        </row>
        <row r="1741">
          <cell r="A1741" t="str">
            <v>24-2725P-360-2c</v>
          </cell>
          <cell r="G1741" t="str">
            <v>Supp</v>
          </cell>
        </row>
        <row r="1742">
          <cell r="A1742" t="str">
            <v>10-2586S-250-B</v>
          </cell>
          <cell r="G1742" t="str">
            <v>Std</v>
          </cell>
        </row>
        <row r="1743">
          <cell r="A1743" t="str">
            <v>09-2755P-220-4gc</v>
          </cell>
          <cell r="G1743" t="str">
            <v>Std</v>
          </cell>
        </row>
        <row r="1744">
          <cell r="A1744" t="str">
            <v>07-0302P-7X5-1</v>
          </cell>
          <cell r="G1744" t="str">
            <v>Std</v>
          </cell>
        </row>
        <row r="1745">
          <cell r="A1745" t="str">
            <v>07-0600S-001-1</v>
          </cell>
          <cell r="G1745" t="str">
            <v>Med</v>
          </cell>
        </row>
        <row r="1746">
          <cell r="A1746" t="str">
            <v>09-2672S-387-4gc</v>
          </cell>
          <cell r="G1746" t="str">
            <v>Supp</v>
          </cell>
        </row>
        <row r="1747">
          <cell r="A1747" t="str">
            <v>DIYB-IRST-GL-SLIM6</v>
          </cell>
          <cell r="G1747" t="str">
            <v>Bundle DIY Gen 2 Rear / Front Full Tritium</v>
          </cell>
        </row>
        <row r="1748">
          <cell r="A1748" t="str">
            <v>42-0840S-050-1</v>
          </cell>
          <cell r="G1748" t="str">
            <v>Std</v>
          </cell>
        </row>
        <row r="1749">
          <cell r="A1749" t="str">
            <v>TS-1001-5</v>
          </cell>
          <cell r="G1749" t="str">
            <v>Rail+GRA Paint</v>
          </cell>
        </row>
        <row r="1750">
          <cell r="A1750" t="str">
            <v>22-2011A-000-9c</v>
          </cell>
          <cell r="G1750" t="str">
            <v>Rear</v>
          </cell>
        </row>
        <row r="1751">
          <cell r="A1751" t="str">
            <v>SP-R202P-6G</v>
          </cell>
          <cell r="G1751" t="str">
            <v>Std</v>
          </cell>
        </row>
        <row r="1752">
          <cell r="A1752" t="str">
            <v>SW-M001S-4G</v>
          </cell>
          <cell r="G1752" t="str">
            <v>Fixed Rear / Front</v>
          </cell>
        </row>
        <row r="1753">
          <cell r="A1753" t="str">
            <v>KB-R201P-6G</v>
          </cell>
          <cell r="G1753" t="str">
            <v>Std</v>
          </cell>
        </row>
        <row r="1754">
          <cell r="A1754" t="str">
            <v>CM-0015S-4N</v>
          </cell>
          <cell r="G1754" t="str">
            <v>Front Tritium</v>
          </cell>
        </row>
        <row r="1755">
          <cell r="A1755" t="str">
            <v>CM-0015S-4G</v>
          </cell>
          <cell r="G1755" t="str">
            <v>Front Tritium</v>
          </cell>
        </row>
        <row r="1756">
          <cell r="A1756" t="str">
            <v>GL-A022P-SM-6N-CUSTOM</v>
          </cell>
          <cell r="G1756" t="str">
            <v>Std</v>
          </cell>
        </row>
        <row r="1757">
          <cell r="A1757" t="str">
            <v>GL-0009P-3N-CUSTOM</v>
          </cell>
          <cell r="G1757" t="str">
            <v>Std</v>
          </cell>
        </row>
        <row r="1758">
          <cell r="A1758" t="str">
            <v>CZ-R201S-6G-CUSTOM</v>
          </cell>
          <cell r="G1758" t="str">
            <v>Supp</v>
          </cell>
        </row>
        <row r="1759">
          <cell r="A1759" t="str">
            <v>HK-0019S-5Y-CUSTOM</v>
          </cell>
          <cell r="G1759" t="str">
            <v>Std</v>
          </cell>
        </row>
        <row r="1760">
          <cell r="A1760" t="str">
            <v>GL-R201P-6N-CUSTOM</v>
          </cell>
          <cell r="G1760" t="str">
            <v>Std</v>
          </cell>
        </row>
        <row r="1761">
          <cell r="A1761" t="str">
            <v>GSSB-IRST-GL-LG5</v>
          </cell>
          <cell r="G1761" t="str">
            <v>Bundle GSS Gen 2 Rear / Front Full Tritium</v>
          </cell>
        </row>
        <row r="1762">
          <cell r="A1762" t="str">
            <v>SP-R203P-6G</v>
          </cell>
          <cell r="G1762" t="str">
            <v>Std</v>
          </cell>
        </row>
        <row r="1763">
          <cell r="A1763" t="str">
            <v>NE-R201P-6G</v>
          </cell>
          <cell r="G1763" t="str">
            <v>Std</v>
          </cell>
        </row>
        <row r="1764">
          <cell r="A1764" t="str">
            <v>GSSB-IRST-GL-SM6</v>
          </cell>
          <cell r="G1764" t="str">
            <v>Bundle GSS Gen 2 Rear / Front Full Tritium</v>
          </cell>
        </row>
        <row r="1765">
          <cell r="A1765" t="str">
            <v>HK-M017P-4N-CUSTOM</v>
          </cell>
          <cell r="G1765" t="str">
            <v>Std</v>
          </cell>
        </row>
        <row r="1766">
          <cell r="A1766" t="str">
            <v>GL-R202P-6N-CUSTOM</v>
          </cell>
          <cell r="G1766" t="str">
            <v>Std</v>
          </cell>
        </row>
        <row r="1767">
          <cell r="A1767" t="str">
            <v>GL-0004S-4-CUSTOM</v>
          </cell>
          <cell r="G1767" t="str">
            <v>Supp</v>
          </cell>
        </row>
        <row r="1768">
          <cell r="A1768" t="str">
            <v>HK-R021P-6N-CUSTOM</v>
          </cell>
          <cell r="G1768" t="str">
            <v>Std</v>
          </cell>
        </row>
        <row r="1769">
          <cell r="A1769" t="str">
            <v>CK-R002P-6N-CUSTOM</v>
          </cell>
          <cell r="G1769" t="str">
            <v>Std</v>
          </cell>
        </row>
        <row r="1770">
          <cell r="A1770" t="str">
            <v>GL-L001S-1G</v>
          </cell>
          <cell r="G1770" t="str">
            <v>Std</v>
          </cell>
        </row>
        <row r="1771">
          <cell r="A1771" t="str">
            <v>SI-0014S-5N-CUSTOM</v>
          </cell>
          <cell r="G1771" t="str">
            <v>Std</v>
          </cell>
        </row>
        <row r="1772">
          <cell r="A1772" t="str">
            <v>SW-0029S-5Y-CUSTOM</v>
          </cell>
          <cell r="G1772" t="str">
            <v>Std</v>
          </cell>
        </row>
        <row r="1773">
          <cell r="A1773" t="str">
            <v>CZ-R202S-6N</v>
          </cell>
          <cell r="G1773" t="str">
            <v>Std</v>
          </cell>
        </row>
        <row r="1774">
          <cell r="A1774" t="str">
            <v>CZ-R202S-6G</v>
          </cell>
          <cell r="G1774" t="str">
            <v>Std</v>
          </cell>
        </row>
        <row r="1775">
          <cell r="A1775" t="str">
            <v>DIYB-IRST-GL-SM5</v>
          </cell>
          <cell r="G1775" t="str">
            <v>Bundle DIY Gen 2 Rear / Front Full Tritium</v>
          </cell>
        </row>
        <row r="1776">
          <cell r="A1776" t="str">
            <v>GL-L001S-1G-CUSTOM</v>
          </cell>
          <cell r="G1776" t="str">
            <v>Std</v>
          </cell>
        </row>
        <row r="1777">
          <cell r="A1777" t="str">
            <v>NE-0022S-5Y-CUSTOM</v>
          </cell>
          <cell r="G1777" t="str">
            <v>Std</v>
          </cell>
        </row>
        <row r="1778">
          <cell r="A1778" t="str">
            <v>SI-0013S-4G-CUSTOM</v>
          </cell>
          <cell r="G1778" t="str">
            <v>Std</v>
          </cell>
        </row>
        <row r="1779">
          <cell r="A1779" t="str">
            <v>CZ-R201S-6G</v>
          </cell>
          <cell r="G1779" t="str">
            <v>Supp</v>
          </cell>
        </row>
        <row r="1780">
          <cell r="A1780" t="str">
            <v>GSSB-IRST-GL-LG8</v>
          </cell>
          <cell r="G1780" t="str">
            <v>Bundle GSS Gen 2 Rear / Front Full Tritium</v>
          </cell>
        </row>
        <row r="1781">
          <cell r="A1781" t="str">
            <v>SP-R202P-6G-CUSTOM</v>
          </cell>
          <cell r="G1781" t="str">
            <v>Std</v>
          </cell>
        </row>
        <row r="1782">
          <cell r="A1782" t="str">
            <v>GSSB-IRST-GL-SLIM7</v>
          </cell>
          <cell r="G1782" t="str">
            <v>Bundle GSS Gen 2 Rear / Front Full Tritium</v>
          </cell>
        </row>
        <row r="1783">
          <cell r="A1783" t="str">
            <v>DIYB-IRST-GL-SM7</v>
          </cell>
          <cell r="G1783" t="str">
            <v>Bundle DIY Gen 2 Rear / Front Full Tritium</v>
          </cell>
        </row>
        <row r="1784">
          <cell r="A1784" t="str">
            <v>SW-R201P-6G-CUSTOM</v>
          </cell>
          <cell r="G1784" t="str">
            <v>Std</v>
          </cell>
        </row>
        <row r="1785">
          <cell r="A1785" t="str">
            <v>SI-0021S-3Y-CUSTOM</v>
          </cell>
          <cell r="G1785" t="str">
            <v>Std</v>
          </cell>
        </row>
        <row r="1786">
          <cell r="A1786" t="str">
            <v>GL-0009S-6G-CUSTOM</v>
          </cell>
          <cell r="G1786" t="str">
            <v>Std</v>
          </cell>
        </row>
        <row r="1787">
          <cell r="A1787" t="str">
            <v>SI-R201P-6G-CUSTOM</v>
          </cell>
          <cell r="G1787" t="str">
            <v>Std</v>
          </cell>
        </row>
        <row r="1788">
          <cell r="A1788" t="str">
            <v>GSSB-IRST-GL-SM8</v>
          </cell>
          <cell r="G1788" t="str">
            <v>Bundle GSS Gen 2 Rear / Front Full Tritium</v>
          </cell>
        </row>
        <row r="1789">
          <cell r="A1789" t="str">
            <v>TS-6001R-N</v>
          </cell>
          <cell r="G1789" t="str">
            <v>Rail</v>
          </cell>
        </row>
        <row r="1790">
          <cell r="A1790" t="str">
            <v>ML-0012-5-CUSTOM</v>
          </cell>
          <cell r="G1790" t="str">
            <v>Std</v>
          </cell>
        </row>
        <row r="1791">
          <cell r="A1791" t="str">
            <v>CZ-0014S-5Y-CUSTOM</v>
          </cell>
          <cell r="G1791" t="str">
            <v>Std</v>
          </cell>
        </row>
        <row r="1792">
          <cell r="A1792" t="str">
            <v>GSSB-IRST-GL-LG6</v>
          </cell>
          <cell r="G1792" t="str">
            <v>Bundle GSS Gen 2 Rear / Front Full Tritium</v>
          </cell>
        </row>
        <row r="1793">
          <cell r="A1793" t="str">
            <v>GL-M017P-4G-CUSTOM</v>
          </cell>
          <cell r="G1793" t="str">
            <v>Std</v>
          </cell>
        </row>
        <row r="1794">
          <cell r="A1794" t="str">
            <v>SI-0014S-5Y-CUSTOM</v>
          </cell>
          <cell r="G1794" t="str">
            <v>Std</v>
          </cell>
        </row>
        <row r="1795">
          <cell r="A1795" t="str">
            <v>SI-F012P-5-CUSTOM</v>
          </cell>
          <cell r="G1795" t="str">
            <v>Std</v>
          </cell>
        </row>
        <row r="1796">
          <cell r="A1796" t="str">
            <v>HK-R202P-6G-CUSTOM</v>
          </cell>
          <cell r="G1796" t="str">
            <v>Supp</v>
          </cell>
        </row>
        <row r="1797">
          <cell r="A1797" t="str">
            <v>CZ-0011S-5Y-CUSTOM</v>
          </cell>
          <cell r="G1797" t="str">
            <v>Std</v>
          </cell>
        </row>
        <row r="1798">
          <cell r="A1798" t="str">
            <v>SW-R204P-6G-CUSTOM</v>
          </cell>
          <cell r="G1798" t="str">
            <v>Supp</v>
          </cell>
        </row>
        <row r="1799">
          <cell r="A1799" t="str">
            <v>GL-R204P-6G-CUSTOM</v>
          </cell>
          <cell r="G1799" t="str">
            <v>Supp</v>
          </cell>
        </row>
        <row r="1800">
          <cell r="A1800" t="str">
            <v>SI-0013S-6G-CUSTOM</v>
          </cell>
          <cell r="G1800" t="str">
            <v>Std</v>
          </cell>
        </row>
        <row r="1801">
          <cell r="A1801" t="str">
            <v>GSSB-IRST-GL-SLIM3</v>
          </cell>
          <cell r="G1801" t="str">
            <v>Bundle GSS Gen 1 Rear / Front Full Tritium</v>
          </cell>
        </row>
        <row r="1802">
          <cell r="A1802" t="str">
            <v>GL-R203P-6G-CUSTOM</v>
          </cell>
          <cell r="G1802" t="str">
            <v>Std</v>
          </cell>
        </row>
        <row r="1803">
          <cell r="A1803" t="str">
            <v>DIYB-IRST-GL-SLIM8</v>
          </cell>
          <cell r="G1803" t="str">
            <v>Bundle DIY Gen 2 Rear / Front Full Tritium</v>
          </cell>
        </row>
        <row r="1804">
          <cell r="A1804" t="str">
            <v>CZ-0014S-5N-CUSTOM</v>
          </cell>
          <cell r="G1804" t="str">
            <v>Std</v>
          </cell>
        </row>
        <row r="1805">
          <cell r="A1805" t="str">
            <v>SI-R203P-6G-CUSTOM</v>
          </cell>
          <cell r="G1805" t="str">
            <v>Supp</v>
          </cell>
        </row>
        <row r="1806">
          <cell r="A1806" t="str">
            <v>GL-0009S-5Y-CUSTOM</v>
          </cell>
          <cell r="G1806" t="str">
            <v>Std</v>
          </cell>
        </row>
        <row r="1807">
          <cell r="A1807" t="str">
            <v>SI-R203P-6N-CUSTOM</v>
          </cell>
          <cell r="G1807" t="str">
            <v>Supp</v>
          </cell>
        </row>
        <row r="1808">
          <cell r="A1808" t="str">
            <v>GL-M019P-4G-CUSTOM</v>
          </cell>
          <cell r="G1808" t="str">
            <v>Std</v>
          </cell>
        </row>
        <row r="1809">
          <cell r="A1809" t="str">
            <v>GSSB-IRST-GL-SLIM5</v>
          </cell>
          <cell r="G1809" t="str">
            <v>Bundle GSS Gen 2 Rear / Front Full Tritium</v>
          </cell>
        </row>
        <row r="1810">
          <cell r="A1810" t="str">
            <v>CK-0003S-5Y-CUSTOM</v>
          </cell>
          <cell r="G1810" t="str">
            <v>Std</v>
          </cell>
        </row>
        <row r="1811">
          <cell r="A1811" t="str">
            <v>SP-0012S-5Y-CUSTOM</v>
          </cell>
          <cell r="G1811" t="str">
            <v>Std</v>
          </cell>
        </row>
        <row r="1812">
          <cell r="A1812" t="str">
            <v>GL-R014P-6G-CUSTOM</v>
          </cell>
          <cell r="G1812" t="str">
            <v>Std</v>
          </cell>
        </row>
        <row r="1813">
          <cell r="A1813" t="str">
            <v>SI-R201P-6N-CUSTOM</v>
          </cell>
          <cell r="G1813" t="str">
            <v>Std</v>
          </cell>
        </row>
        <row r="1814">
          <cell r="A1814" t="str">
            <v>SW-0022P-4-CUSTOM</v>
          </cell>
          <cell r="G1814" t="str">
            <v>Std</v>
          </cell>
        </row>
        <row r="1815">
          <cell r="A1815" t="str">
            <v>GL-0011S-6G-CUSTOM</v>
          </cell>
          <cell r="G1815" t="str">
            <v>Std</v>
          </cell>
        </row>
        <row r="1816">
          <cell r="A1816" t="str">
            <v>09-2505P-280-4-CUSTOM</v>
          </cell>
          <cell r="G1816" t="str">
            <v>Std</v>
          </cell>
        </row>
        <row r="1817">
          <cell r="A1817" t="str">
            <v>BE-0012S-5Y-CUSTOM</v>
          </cell>
          <cell r="G1817" t="str">
            <v>Std</v>
          </cell>
        </row>
        <row r="1818">
          <cell r="A1818" t="str">
            <v>SW-0040S-5N-CUSTOM</v>
          </cell>
          <cell r="G1818" t="str">
            <v>Std</v>
          </cell>
        </row>
        <row r="1819">
          <cell r="A1819" t="str">
            <v>SI-0001S-5-CUSTOM</v>
          </cell>
          <cell r="G1819" t="str">
            <v>Std</v>
          </cell>
        </row>
        <row r="1820">
          <cell r="A1820" t="str">
            <v>CZ-R201S-6N</v>
          </cell>
          <cell r="G1820" t="str">
            <v>Supp</v>
          </cell>
        </row>
        <row r="1821">
          <cell r="A1821" t="str">
            <v>SI-0002S-5-CUSTOM</v>
          </cell>
          <cell r="G1821" t="str">
            <v>Std</v>
          </cell>
        </row>
        <row r="1822">
          <cell r="A1822" t="str">
            <v>ML-1006-5-CUSTOM</v>
          </cell>
          <cell r="G1822" t="str">
            <v>Std</v>
          </cell>
        </row>
        <row r="1823">
          <cell r="A1823" t="str">
            <v>HK-R023P-6N-CUSTOM</v>
          </cell>
          <cell r="G1823" t="str">
            <v>Std</v>
          </cell>
        </row>
        <row r="1824">
          <cell r="A1824" t="str">
            <v>GL-0015P-3N-CUSTOM</v>
          </cell>
          <cell r="G1824" t="str">
            <v>Supp</v>
          </cell>
        </row>
        <row r="1825">
          <cell r="A1825" t="str">
            <v>GL-0015P-3Y-CUSTOM</v>
          </cell>
          <cell r="G1825" t="str">
            <v>Supp</v>
          </cell>
        </row>
        <row r="1826">
          <cell r="A1826" t="str">
            <v>GL-0015P-6G-CUSTOM</v>
          </cell>
          <cell r="G1826" t="str">
            <v>Supp</v>
          </cell>
        </row>
        <row r="1827">
          <cell r="A1827" t="str">
            <v>RE-0006-5-CUSTOM</v>
          </cell>
          <cell r="G1827" t="str">
            <v>Std</v>
          </cell>
        </row>
        <row r="1828">
          <cell r="A1828" t="str">
            <v>SI-M004P-4N-CUSTOM</v>
          </cell>
          <cell r="G1828" t="str">
            <v>Supp</v>
          </cell>
        </row>
        <row r="1829">
          <cell r="A1829" t="str">
            <v>WT-0006S-5Y-CUSTOM</v>
          </cell>
          <cell r="G1829" t="str">
            <v>Std</v>
          </cell>
        </row>
        <row r="1830">
          <cell r="A1830" t="str">
            <v>SW-R033S-6G-CUSTOM</v>
          </cell>
          <cell r="G1830" t="str">
            <v>Std</v>
          </cell>
        </row>
        <row r="1831">
          <cell r="A1831" t="str">
            <v>GL-0015P-4G-CUSTOM</v>
          </cell>
          <cell r="G1831" t="str">
            <v>Supp</v>
          </cell>
        </row>
        <row r="1832">
          <cell r="A1832" t="str">
            <v>CZ-0012S-5Y-CUSTOM</v>
          </cell>
          <cell r="G1832" t="str">
            <v>Std</v>
          </cell>
        </row>
        <row r="1833">
          <cell r="A1833" t="str">
            <v>GL-L002S-1G</v>
          </cell>
          <cell r="G1833" t="str">
            <v>Std</v>
          </cell>
        </row>
        <row r="1834">
          <cell r="A1834" t="str">
            <v>CK-R201P-6N-CUSTOM</v>
          </cell>
          <cell r="G1834" t="str">
            <v>Std</v>
          </cell>
        </row>
        <row r="1835">
          <cell r="A1835" t="str">
            <v>GL-R012P-6G-CUSTOM</v>
          </cell>
          <cell r="G1835" t="str">
            <v>Std</v>
          </cell>
        </row>
        <row r="1836">
          <cell r="A1836" t="str">
            <v>SW-R205P-6G-CUSTOM</v>
          </cell>
          <cell r="G1836" t="str">
            <v>Supp</v>
          </cell>
        </row>
        <row r="1837">
          <cell r="A1837" t="str">
            <v>ECOB-IRST-GL-Slim1</v>
          </cell>
          <cell r="G1837" t="str">
            <v>Bundle</v>
          </cell>
        </row>
        <row r="1838">
          <cell r="A1838" t="str">
            <v>SW-R041S-6N-CUSTOM</v>
          </cell>
          <cell r="G1838" t="str">
            <v>Std</v>
          </cell>
        </row>
        <row r="1839">
          <cell r="A1839" t="str">
            <v>12-2032A-032-1-CUSTOM</v>
          </cell>
          <cell r="G1839" t="str">
            <v>Std</v>
          </cell>
        </row>
        <row r="1840">
          <cell r="A1840" t="str">
            <v>ML-0013-5-CUSTOM</v>
          </cell>
          <cell r="G1840" t="str">
            <v>Std</v>
          </cell>
        </row>
        <row r="1841">
          <cell r="A1841" t="str">
            <v>SP-R013P-6G-CUSTOM</v>
          </cell>
          <cell r="G1841" t="str">
            <v>Std</v>
          </cell>
        </row>
        <row r="1842">
          <cell r="A1842" t="str">
            <v>SI-M002P-4N-CUSTOM</v>
          </cell>
          <cell r="G1842" t="str">
            <v>Std</v>
          </cell>
        </row>
        <row r="1843">
          <cell r="A1843" t="str">
            <v>CZ-R201S-6N-CUSTOM</v>
          </cell>
          <cell r="G1843" t="str">
            <v>Supp</v>
          </cell>
        </row>
        <row r="1844">
          <cell r="A1844" t="str">
            <v>SW-F028P-5-CUSTOM</v>
          </cell>
          <cell r="G1844" t="str">
            <v>Std</v>
          </cell>
        </row>
        <row r="1845">
          <cell r="A1845" t="str">
            <v>AR-3001-7-CUSTOM</v>
          </cell>
          <cell r="G1845" t="str">
            <v>Std</v>
          </cell>
        </row>
        <row r="1846">
          <cell r="A1846" t="str">
            <v>SG-P001S-1G-CUSTOM</v>
          </cell>
          <cell r="G1846" t="str">
            <v>Std</v>
          </cell>
        </row>
        <row r="1847">
          <cell r="A1847" t="str">
            <v>TS-6001R-N-CUSTOM</v>
          </cell>
          <cell r="G1847" t="str">
            <v>Std</v>
          </cell>
        </row>
        <row r="1848">
          <cell r="A1848" t="str">
            <v>CZ-R202S-6G-CUSTOM</v>
          </cell>
          <cell r="G1848" t="str">
            <v>Std</v>
          </cell>
        </row>
        <row r="1849">
          <cell r="A1849" t="str">
            <v>GL-0011S-5N-CUSTOM</v>
          </cell>
          <cell r="G1849" t="str">
            <v>Std</v>
          </cell>
        </row>
        <row r="1850">
          <cell r="A1850" t="str">
            <v>SI-R015P-6N-CUSTOM</v>
          </cell>
          <cell r="G1850" t="str">
            <v>Std</v>
          </cell>
        </row>
        <row r="1851">
          <cell r="A1851" t="str">
            <v>SW-0039S-5Y-CUSTOM</v>
          </cell>
          <cell r="G1851" t="str">
            <v>Std</v>
          </cell>
        </row>
        <row r="1852">
          <cell r="A1852" t="str">
            <v>SR-0003-8-CUSTOM</v>
          </cell>
          <cell r="G1852" t="str">
            <v>Std</v>
          </cell>
        </row>
        <row r="1853">
          <cell r="A1853" t="str">
            <v>SI-0016S-5Y-CUSTOM</v>
          </cell>
          <cell r="G1853" t="str">
            <v>Std</v>
          </cell>
        </row>
        <row r="1854">
          <cell r="A1854" t="str">
            <v>SW-M002S-4G-CUSTOM</v>
          </cell>
          <cell r="G1854" t="str">
            <v>Std</v>
          </cell>
        </row>
        <row r="1855">
          <cell r="A1855" t="str">
            <v>10-2657P-287-4G-CUSTOM</v>
          </cell>
          <cell r="G1855" t="str">
            <v>Std</v>
          </cell>
        </row>
        <row r="1856">
          <cell r="A1856" t="str">
            <v>CM-0014P-5Y-CUSTOM</v>
          </cell>
          <cell r="G1856" t="str">
            <v>Std</v>
          </cell>
        </row>
        <row r="1857">
          <cell r="A1857" t="str">
            <v>GL-R012P-6N-CUSTOM</v>
          </cell>
          <cell r="G1857" t="str">
            <v>Std</v>
          </cell>
        </row>
        <row r="1858">
          <cell r="A1858" t="str">
            <v>HK-R203P-6N-CUSTOM</v>
          </cell>
          <cell r="G1858" t="str">
            <v>Std</v>
          </cell>
        </row>
        <row r="1859">
          <cell r="A1859" t="str">
            <v>SI-0013S-5N-CUSTOM</v>
          </cell>
          <cell r="G1859" t="str">
            <v>Std</v>
          </cell>
        </row>
        <row r="1860">
          <cell r="A1860" t="str">
            <v>SW-RV001P-4G</v>
          </cell>
          <cell r="G1860" t="str">
            <v>Front Tritium</v>
          </cell>
        </row>
        <row r="1861">
          <cell r="A1861" t="str">
            <v>SW-X201S-5G</v>
          </cell>
          <cell r="G1861" t="str">
            <v>Std</v>
          </cell>
        </row>
        <row r="1862">
          <cell r="A1862" t="str">
            <v>SW-X202S-5G</v>
          </cell>
          <cell r="G1862" t="str">
            <v>Std</v>
          </cell>
        </row>
        <row r="1863">
          <cell r="A1863" t="str">
            <v>SW-X203S-5G</v>
          </cell>
          <cell r="G1863" t="str">
            <v>Std</v>
          </cell>
        </row>
        <row r="1864">
          <cell r="A1864" t="str">
            <v>SW-X204S-5G</v>
          </cell>
          <cell r="G1864" t="str">
            <v>Std</v>
          </cell>
        </row>
        <row r="1865">
          <cell r="A1865" t="str">
            <v>SI-X201S-5G</v>
          </cell>
          <cell r="G1865" t="str">
            <v>Std</v>
          </cell>
        </row>
        <row r="1866">
          <cell r="A1866" t="str">
            <v>SI-X202S-5G</v>
          </cell>
          <cell r="G1866" t="str">
            <v>Std</v>
          </cell>
        </row>
        <row r="1867">
          <cell r="A1867" t="str">
            <v>GL-X201S-5G</v>
          </cell>
          <cell r="G1867" t="str">
            <v>Std</v>
          </cell>
        </row>
        <row r="1868">
          <cell r="A1868" t="str">
            <v>GL-X202S-5G</v>
          </cell>
          <cell r="G1868" t="str">
            <v>Std</v>
          </cell>
        </row>
        <row r="1869">
          <cell r="A1869" t="str">
            <v>GL-X203S-5G</v>
          </cell>
          <cell r="G1869" t="str">
            <v>Std</v>
          </cell>
        </row>
        <row r="1870">
          <cell r="A1870" t="str">
            <v>GL-M201P-1</v>
          </cell>
          <cell r="G1870" t="str">
            <v>Supp</v>
          </cell>
        </row>
        <row r="1871">
          <cell r="A1871" t="str">
            <v>GL-M201P-4</v>
          </cell>
          <cell r="G1871" t="str">
            <v>Supp</v>
          </cell>
        </row>
        <row r="1872">
          <cell r="A1872" t="str">
            <v>CM-RV001S-1BRASS</v>
          </cell>
          <cell r="G1872" t="str">
            <v>Front Paint</v>
          </cell>
        </row>
        <row r="1873">
          <cell r="A1873" t="str">
            <v>CM-RV001S-4C</v>
          </cell>
          <cell r="G1873" t="str">
            <v>Front Tritium</v>
          </cell>
        </row>
        <row r="1874">
          <cell r="A1874" t="str">
            <v>CM-RV001S-4G</v>
          </cell>
          <cell r="G1874" t="str">
            <v>Front Tritium</v>
          </cell>
        </row>
        <row r="1875">
          <cell r="A1875" t="str">
            <v>CM-RV001S-4N</v>
          </cell>
          <cell r="G1875" t="str">
            <v>Front Tritium</v>
          </cell>
        </row>
        <row r="1876">
          <cell r="A1876" t="str">
            <v>CM-M002S-4G</v>
          </cell>
          <cell r="G1876" t="str">
            <v>Fixed Rear / Front</v>
          </cell>
        </row>
        <row r="1877">
          <cell r="A1877" t="str">
            <v>CM-M002S-4N</v>
          </cell>
          <cell r="G1877" t="str">
            <v>Fixed Rear / Front</v>
          </cell>
        </row>
        <row r="1878">
          <cell r="A1878" t="str">
            <v>SW-R208S-6G</v>
          </cell>
          <cell r="G1878" t="str">
            <v>Std</v>
          </cell>
        </row>
        <row r="1879">
          <cell r="A1879" t="str">
            <v>SW-R208S-6N</v>
          </cell>
          <cell r="G1879" t="str">
            <v>Std</v>
          </cell>
        </row>
        <row r="1880">
          <cell r="A1880" t="str">
            <v>SW-R209S-6G</v>
          </cell>
          <cell r="G1880" t="str">
            <v>Std</v>
          </cell>
        </row>
        <row r="1881">
          <cell r="A1881" t="str">
            <v>SW-R209S-6N</v>
          </cell>
          <cell r="G1881" t="str">
            <v>Std</v>
          </cell>
        </row>
        <row r="1882">
          <cell r="A1882" t="str">
            <v>SW-RV001P-4C</v>
          </cell>
          <cell r="G1882" t="str">
            <v>Front Tritium</v>
          </cell>
        </row>
        <row r="1883">
          <cell r="A1883" t="str">
            <v>SW-RV001P-4N</v>
          </cell>
          <cell r="G1883" t="str">
            <v>Front Tritium</v>
          </cell>
        </row>
        <row r="1884">
          <cell r="A1884" t="str">
            <v>SW-RV002S-1BRASS</v>
          </cell>
          <cell r="G1884" t="str">
            <v>Fixed Rear / Front</v>
          </cell>
        </row>
        <row r="1885">
          <cell r="A1885" t="str">
            <v>SW-RV002S-4C</v>
          </cell>
          <cell r="G1885" t="str">
            <v>Adj. Rear / Front Tritium</v>
          </cell>
        </row>
        <row r="1886">
          <cell r="A1886" t="str">
            <v>SW-RV002S-4N</v>
          </cell>
          <cell r="G1886" t="str">
            <v>Adj. Rear / Front Tritium</v>
          </cell>
        </row>
        <row r="1887">
          <cell r="A1887" t="str">
            <v>SW-RV002S-4G</v>
          </cell>
          <cell r="G1887" t="str">
            <v>Adj. Rear / Front Tritium</v>
          </cell>
        </row>
        <row r="1888">
          <cell r="A1888" t="str">
            <v>SW-M001S-4N</v>
          </cell>
          <cell r="G1888" t="str">
            <v>Fixed Rear / Front</v>
          </cell>
        </row>
        <row r="1889">
          <cell r="A1889" t="str">
            <v>SW-M002S-4N</v>
          </cell>
          <cell r="G1889" t="str">
            <v>Fixed Rear / Front</v>
          </cell>
        </row>
        <row r="1890">
          <cell r="A1890" t="str">
            <v>SW-M002S-4G</v>
          </cell>
          <cell r="G1890" t="str">
            <v>Fixed Rear / Front</v>
          </cell>
        </row>
        <row r="1891">
          <cell r="A1891" t="str">
            <v>sw-rv01p-4g</v>
          </cell>
          <cell r="G1891" t="str">
            <v>Front Tritium</v>
          </cell>
        </row>
        <row r="1892">
          <cell r="A1892" t="str">
            <v>DIYB-IRST-GL-LG5</v>
          </cell>
          <cell r="G1892" t="str">
            <v>Bundle DIY Gen 2 Rear / Front Full Tritium</v>
          </cell>
        </row>
        <row r="1893">
          <cell r="A1893" t="str">
            <v>DIYB-IRST-GL-LG6</v>
          </cell>
          <cell r="G1893" t="str">
            <v>Bundle DIY Gen 2 Rear / Front Full Tritium</v>
          </cell>
        </row>
        <row r="1894">
          <cell r="A1894" t="str">
            <v>DIYB-IRST-GL-LG7</v>
          </cell>
          <cell r="G1894" t="str">
            <v>Bundle DIY Gen 2 Rear / Front Full Tritium</v>
          </cell>
        </row>
        <row r="1895">
          <cell r="A1895" t="str">
            <v>DIYB-IRST-GL-LG8</v>
          </cell>
          <cell r="G1895" t="str">
            <v>Bundle DIY Gen 2 Rear / Front Full Tritium</v>
          </cell>
        </row>
        <row r="1896">
          <cell r="A1896" t="str">
            <v>DIYB-IRST-GL-SLIM10</v>
          </cell>
          <cell r="G1896" t="str">
            <v>Bundle DIY Gen 1 Rear &amp; Front Tritium</v>
          </cell>
        </row>
        <row r="1897">
          <cell r="A1897" t="str">
            <v>DIYB-IRST-GL-SLIM11</v>
          </cell>
          <cell r="G1897" t="str">
            <v>Bundle DIY Gen 1 Rear &amp; Front Tritium</v>
          </cell>
        </row>
        <row r="1898">
          <cell r="A1898" t="str">
            <v>DIYB-IRST-GL-SLIM12</v>
          </cell>
          <cell r="G1898" t="str">
            <v>Bundle DIY Gen 1 Rear &amp; Front Tritium</v>
          </cell>
        </row>
        <row r="1899">
          <cell r="A1899" t="str">
            <v>DIYB-IRST-GL-SLIM3</v>
          </cell>
          <cell r="G1899" t="str">
            <v>Bundle DIY Gen 1 Rear / Front Full Tritium</v>
          </cell>
        </row>
        <row r="1900">
          <cell r="A1900" t="str">
            <v>DIYB-IRST-GL-SLIM4</v>
          </cell>
          <cell r="G1900" t="str">
            <v>Bundle DIY Gen 1 Rear / Front Full Tritium</v>
          </cell>
        </row>
        <row r="1901">
          <cell r="A1901" t="str">
            <v>DIYB-IRST-GL-SLIM7</v>
          </cell>
          <cell r="G1901" t="str">
            <v>Bundle DIY Gen 2 Rear / Front Full Tritium</v>
          </cell>
        </row>
        <row r="1902">
          <cell r="A1902" t="str">
            <v>DIYB-IRST-GL-SLIM9</v>
          </cell>
          <cell r="G1902" t="str">
            <v>Bundle DIY Gen 1 Rear &amp; Front Tritium</v>
          </cell>
        </row>
        <row r="1903">
          <cell r="A1903" t="str">
            <v>DIYB-IRST-GL-SM10</v>
          </cell>
          <cell r="G1903" t="str">
            <v>Bundle DIY Gen 1 Rear &amp; Front Tritium</v>
          </cell>
        </row>
        <row r="1904">
          <cell r="A1904" t="str">
            <v>DIYB-IRST-GL-SM11</v>
          </cell>
          <cell r="G1904" t="str">
            <v>Bundle DIY Gen 1 Rear &amp; Front Tritium</v>
          </cell>
        </row>
        <row r="1905">
          <cell r="A1905" t="str">
            <v>DIYB-IRST-GL-SM12</v>
          </cell>
          <cell r="G1905" t="str">
            <v>Bundle DIY Gen 1 Rear &amp; Front Tritium</v>
          </cell>
        </row>
        <row r="1906">
          <cell r="A1906" t="str">
            <v>DIYB-IRST-GL-SM3</v>
          </cell>
          <cell r="G1906" t="str">
            <v>Bundle DIY Gen 1 Rear / Front Full Tritium</v>
          </cell>
        </row>
        <row r="1907">
          <cell r="A1907" t="str">
            <v>DIYB-IRST-GL-SM4</v>
          </cell>
          <cell r="G1907" t="str">
            <v>Bundle DIY Gen 1 Rear / Front Full Tritium</v>
          </cell>
        </row>
        <row r="1908">
          <cell r="A1908" t="str">
            <v>DIYB-IRST-GL-SM8</v>
          </cell>
          <cell r="G1908" t="str">
            <v>Bundle DIY Gen 2 Rear / Front Full Tritium</v>
          </cell>
        </row>
        <row r="1909">
          <cell r="A1909" t="str">
            <v>DIYB-IRST-GL-SM9</v>
          </cell>
          <cell r="G1909" t="str">
            <v>Bundle DIY Gen 1 Rear &amp; Front Tritium</v>
          </cell>
        </row>
        <row r="1910">
          <cell r="A1910" t="str">
            <v>GSSB-IRST-GL-LG7</v>
          </cell>
          <cell r="G1910" t="str">
            <v>Bundle GSS Gen 2 Rear / Front Full Tritium</v>
          </cell>
        </row>
        <row r="1911">
          <cell r="A1911" t="str">
            <v>GSSB-IRST-GL-SLIM13</v>
          </cell>
          <cell r="G1911" t="str">
            <v>Bundle GSS Gen 1 Rear &amp; Front Tritium</v>
          </cell>
        </row>
        <row r="1912">
          <cell r="A1912" t="str">
            <v>GSSB-IRST-GL-SLIM14</v>
          </cell>
          <cell r="G1912" t="str">
            <v>Bundle GSS Gen 1 Rear &amp; Front Tritium</v>
          </cell>
        </row>
        <row r="1913">
          <cell r="A1913" t="str">
            <v>GSSB-IRST-GL-SLIM15</v>
          </cell>
          <cell r="G1913" t="str">
            <v>Bundle GSS Gen 1 Rear &amp; Front Tritium</v>
          </cell>
        </row>
        <row r="1914">
          <cell r="A1914" t="str">
            <v>GSSB-IRST-GL-SLIM16</v>
          </cell>
          <cell r="G1914" t="str">
            <v>Bundle GSS Gen 1 Rear &amp; Front Tritium</v>
          </cell>
        </row>
        <row r="1915">
          <cell r="A1915" t="str">
            <v>GSSB-IRST-GL-SLIM4</v>
          </cell>
          <cell r="G1915" t="str">
            <v>Bundle GSS Gen 1 Rear / Front Full Tritium</v>
          </cell>
        </row>
        <row r="1916">
          <cell r="A1916" t="str">
            <v>GSSB-IRST-GL-SLIM8</v>
          </cell>
          <cell r="G1916" t="str">
            <v>Bundle GSS Gen 2 Rear / Front Full Tritium</v>
          </cell>
        </row>
        <row r="1917">
          <cell r="A1917" t="str">
            <v>GSSB-IRST-GL-SM13</v>
          </cell>
          <cell r="G1917" t="str">
            <v>Bundle GSS Gen 1 Rear &amp; Front Tritium</v>
          </cell>
        </row>
        <row r="1918">
          <cell r="A1918" t="str">
            <v>GSSB-IRST-GL-SM14</v>
          </cell>
          <cell r="G1918" t="str">
            <v>Bundle GSS Gen 1 Rear &amp; Front Tritium</v>
          </cell>
        </row>
        <row r="1919">
          <cell r="A1919" t="str">
            <v>GSSB-IRST-GL-SM15</v>
          </cell>
          <cell r="G1919" t="str">
            <v>Bundle GSS Gen 1 Rear &amp; Front Tritium</v>
          </cell>
        </row>
        <row r="1920">
          <cell r="A1920" t="str">
            <v>GSSB-IRST-GL-SM16</v>
          </cell>
          <cell r="G1920" t="str">
            <v>Bundle GSS Gen 1 Rear &amp; Front Tritium</v>
          </cell>
        </row>
        <row r="1921">
          <cell r="A1921" t="str">
            <v>GSSB-IRST-GL-SM3</v>
          </cell>
          <cell r="G1921" t="str">
            <v>Bundle GSS Gen 1 Rear / Front Full Tritium</v>
          </cell>
        </row>
        <row r="1922">
          <cell r="A1922" t="str">
            <v>GSSB-IRST-GL-SM4</v>
          </cell>
          <cell r="G1922" t="str">
            <v>Bundle GSS Gen 1 Rear / Front Full Tritium</v>
          </cell>
        </row>
        <row r="1923">
          <cell r="A1923" t="str">
            <v>ECOB-IRST-GL-LG2</v>
          </cell>
          <cell r="G1923" t="str">
            <v>Bundle</v>
          </cell>
        </row>
        <row r="1924">
          <cell r="A1924" t="str">
            <v>ECOB-IRST-GL-LG3</v>
          </cell>
          <cell r="G1924" t="str">
            <v>Bundle</v>
          </cell>
        </row>
        <row r="1925">
          <cell r="A1925" t="str">
            <v>ECOB-IRST-GL-Slim4</v>
          </cell>
          <cell r="G1925" t="str">
            <v>Bundle</v>
          </cell>
        </row>
        <row r="1926">
          <cell r="A1926" t="str">
            <v>ECOB-IRST-GL-Slim5</v>
          </cell>
          <cell r="G1926" t="str">
            <v>Bundle</v>
          </cell>
        </row>
        <row r="1927">
          <cell r="A1927" t="str">
            <v>ECOB-IRST-GL-SM4</v>
          </cell>
          <cell r="G1927" t="str">
            <v>Bundle</v>
          </cell>
        </row>
        <row r="1928">
          <cell r="A1928" t="str">
            <v>ECOB-IRST-GL-SM5</v>
          </cell>
          <cell r="G1928" t="str">
            <v>Bundle</v>
          </cell>
        </row>
        <row r="1929">
          <cell r="A1929" t="str">
            <v>ML-0025-5</v>
          </cell>
          <cell r="G1929" t="str">
            <v>GRA / Paint</v>
          </cell>
        </row>
        <row r="1930">
          <cell r="A1930" t="str">
            <v>ML-0024-5</v>
          </cell>
          <cell r="G1930" t="str">
            <v>GRA / Paint</v>
          </cell>
        </row>
        <row r="1931">
          <cell r="A1931" t="str">
            <v>ML-1008-5</v>
          </cell>
          <cell r="G1931" t="str">
            <v>Rail+GRA Paint</v>
          </cell>
        </row>
        <row r="1932">
          <cell r="A1932" t="str">
            <v>ML-1009-5</v>
          </cell>
          <cell r="G1932" t="str">
            <v>Rail+GRA Paint</v>
          </cell>
        </row>
        <row r="1933">
          <cell r="A1933" t="str">
            <v>GL-OM001-SM-1ACRO</v>
          </cell>
          <cell r="G1933" t="str">
            <v>STD</v>
          </cell>
        </row>
        <row r="1934">
          <cell r="A1934" t="str">
            <v>GL-OM001-SM-1RMR</v>
          </cell>
          <cell r="G1934" t="str">
            <v>STD</v>
          </cell>
        </row>
        <row r="1935">
          <cell r="A1935" t="str">
            <v>GL-OM001-SM-2ACRO</v>
          </cell>
          <cell r="G1935" t="str">
            <v>Bundle Tritium Front</v>
          </cell>
        </row>
        <row r="1936">
          <cell r="A1936" t="str">
            <v>GL-OM001-SM-2RMR</v>
          </cell>
          <cell r="G1936" t="str">
            <v>Bundle Tritium Front</v>
          </cell>
        </row>
        <row r="1937">
          <cell r="A1937" t="str">
            <v>GL-OM001-SM-3ACRO</v>
          </cell>
          <cell r="G1937" t="str">
            <v>Bundle Non-Tritium Front</v>
          </cell>
        </row>
        <row r="1938">
          <cell r="A1938" t="str">
            <v>GL-OM001-SM-3RMR</v>
          </cell>
          <cell r="G1938" t="str">
            <v>Bundle Non-Tritium Front</v>
          </cell>
        </row>
        <row r="1939">
          <cell r="A1939" t="str">
            <v>WT-OM001-PDP-1ACRO</v>
          </cell>
          <cell r="G1939" t="str">
            <v>Std</v>
          </cell>
        </row>
        <row r="1940">
          <cell r="A1940" t="str">
            <v>WT-OM001-PDP-2ACRO</v>
          </cell>
          <cell r="G1940" t="str">
            <v>Bundle Tritium Front</v>
          </cell>
        </row>
        <row r="1941">
          <cell r="A1941" t="str">
            <v>CM-RV001S-4</v>
          </cell>
          <cell r="G1941" t="str">
            <v>Front Tritium</v>
          </cell>
        </row>
        <row r="1942">
          <cell r="A1942" t="str">
            <v>CM-RV003S-1BRASS</v>
          </cell>
          <cell r="G1942" t="str">
            <v>Front Paint</v>
          </cell>
        </row>
        <row r="1943">
          <cell r="A1943" t="str">
            <v>CM-RV003S-4</v>
          </cell>
          <cell r="G1943" t="str">
            <v>Front Tritium</v>
          </cell>
        </row>
        <row r="1944">
          <cell r="A1944" t="str">
            <v>HN-HG001-357-1</v>
          </cell>
          <cell r="G1944" t="str">
            <v>Std</v>
          </cell>
        </row>
        <row r="1945">
          <cell r="A1945" t="str">
            <v>HN-HG001-44MG-1</v>
          </cell>
          <cell r="G1945" t="str">
            <v>Std</v>
          </cell>
        </row>
        <row r="1946">
          <cell r="A1946" t="str">
            <v>HN-HG001-4570-1</v>
          </cell>
          <cell r="G1946" t="str">
            <v>Std</v>
          </cell>
        </row>
        <row r="1947">
          <cell r="A1947" t="str">
            <v>SG-P003S-1G</v>
          </cell>
          <cell r="G1947" t="str">
            <v>Front Universal Brass Insert Paint</v>
          </cell>
        </row>
        <row r="1948">
          <cell r="A1948" t="str">
            <v>SG-P003S-1N</v>
          </cell>
          <cell r="G1948" t="str">
            <v>Front Universal Brass Insert Paint</v>
          </cell>
        </row>
        <row r="1949">
          <cell r="A1949" t="str">
            <v>SI-X201S-5G-2</v>
          </cell>
          <cell r="G1949" t="str">
            <v>Std</v>
          </cell>
        </row>
        <row r="1950">
          <cell r="A1950" t="str">
            <v>SP-0007A-4</v>
          </cell>
          <cell r="G1950" t="str">
            <v>Std</v>
          </cell>
        </row>
        <row r="1951">
          <cell r="A1951" t="str">
            <v>SW-0002S-6</v>
          </cell>
          <cell r="G1951" t="str">
            <v>Adj. Rear / Front Tritium</v>
          </cell>
        </row>
        <row r="1952">
          <cell r="A1952" t="str">
            <v>SW-0005S-4</v>
          </cell>
          <cell r="G1952" t="str">
            <v>Adj. Rear / Front Tritium</v>
          </cell>
        </row>
        <row r="1953">
          <cell r="A1953" t="str">
            <v>SW-M003P-4G</v>
          </cell>
          <cell r="G1953" t="str">
            <v>Fixed Rear / Front</v>
          </cell>
        </row>
        <row r="1954">
          <cell r="A1954" t="str">
            <v>SW-M003P-4N</v>
          </cell>
          <cell r="G1954" t="str">
            <v>Fixed Rear / Front</v>
          </cell>
        </row>
        <row r="1955">
          <cell r="A1955" t="str">
            <v>SW-M003S-1BRASS</v>
          </cell>
          <cell r="G1955" t="str">
            <v>Fixed Rear / Front</v>
          </cell>
        </row>
        <row r="1956">
          <cell r="A1956" t="str">
            <v>SW-M003S-4</v>
          </cell>
          <cell r="G1956" t="str">
            <v>Fixed Rear / Front</v>
          </cell>
        </row>
        <row r="1957">
          <cell r="A1957" t="str">
            <v>SW-M003S-4G</v>
          </cell>
          <cell r="G1957" t="str">
            <v>Fixed Rear / Front</v>
          </cell>
        </row>
        <row r="1958">
          <cell r="A1958" t="str">
            <v>SW-M003S-4N</v>
          </cell>
          <cell r="G1958" t="str">
            <v>Fixed Rear / Front</v>
          </cell>
        </row>
        <row r="1959">
          <cell r="A1959" t="str">
            <v>SW-M004P-4G</v>
          </cell>
          <cell r="G1959" t="str">
            <v>Fixed Rear / Front</v>
          </cell>
        </row>
        <row r="1960">
          <cell r="A1960" t="str">
            <v>SW-M004P-4N</v>
          </cell>
          <cell r="G1960" t="str">
            <v>Fixed Rear / Front</v>
          </cell>
        </row>
        <row r="1961">
          <cell r="A1961" t="str">
            <v>SW-M004S-1BRASS</v>
          </cell>
          <cell r="G1961" t="str">
            <v>Fixed Rear / Front</v>
          </cell>
        </row>
        <row r="1962">
          <cell r="A1962" t="str">
            <v>SW-M004S-4</v>
          </cell>
          <cell r="G1962" t="str">
            <v>Fixed Rear / Front</v>
          </cell>
        </row>
        <row r="1963">
          <cell r="A1963" t="str">
            <v>SW-M004S-4G</v>
          </cell>
          <cell r="G1963" t="str">
            <v>Fixed Rear / Front</v>
          </cell>
        </row>
        <row r="1964">
          <cell r="A1964" t="str">
            <v>SW-M004S-4N</v>
          </cell>
          <cell r="G1964" t="str">
            <v>Fixed Rear / Front</v>
          </cell>
        </row>
        <row r="1965">
          <cell r="A1965" t="str">
            <v>SW-RV001P-1BRASS</v>
          </cell>
          <cell r="G1965" t="str">
            <v>Front Paint</v>
          </cell>
        </row>
        <row r="1966">
          <cell r="A1966" t="str">
            <v>SW-RV001P-4</v>
          </cell>
          <cell r="G1966" t="str">
            <v>Front Tritium</v>
          </cell>
        </row>
        <row r="1967">
          <cell r="A1967" t="str">
            <v>SW-RV004P-3</v>
          </cell>
          <cell r="G1967" t="str">
            <v>Front Tritium</v>
          </cell>
        </row>
        <row r="1968">
          <cell r="A1968" t="str">
            <v>SW-RV004P-3N</v>
          </cell>
          <cell r="G1968" t="str">
            <v>Front Tritium</v>
          </cell>
        </row>
        <row r="1969">
          <cell r="A1969" t="str">
            <v>SW-RV004P-3Y</v>
          </cell>
          <cell r="G1969" t="str">
            <v>Front Tritium</v>
          </cell>
        </row>
        <row r="1970">
          <cell r="A1970" t="str">
            <v>TS-0003N-1BRASS</v>
          </cell>
          <cell r="G1970" t="str">
            <v>Front Paint</v>
          </cell>
        </row>
        <row r="1971">
          <cell r="A1971" t="str">
            <v>TS-0003N-4</v>
          </cell>
          <cell r="G1971" t="str">
            <v>Front Tritium</v>
          </cell>
        </row>
        <row r="1972">
          <cell r="A1972" t="str">
            <v>SP-R204P-6G</v>
          </cell>
          <cell r="G1972" t="str">
            <v>Std</v>
          </cell>
        </row>
        <row r="1973">
          <cell r="A1973" t="str">
            <v>SW-M005S-4</v>
          </cell>
          <cell r="G1973" t="str">
            <v>Adj. Rear / Front Tritium</v>
          </cell>
        </row>
        <row r="1974">
          <cell r="A1974" t="str">
            <v>SW-M005S-4G</v>
          </cell>
          <cell r="G1974" t="str">
            <v>Adj. Rear / Front Tritium</v>
          </cell>
        </row>
        <row r="1975">
          <cell r="A1975" t="str">
            <v>SW-M005S-4N</v>
          </cell>
          <cell r="G1975" t="str">
            <v>Adj. Rear / Front Tritium</v>
          </cell>
        </row>
        <row r="1976">
          <cell r="A1976" t="str">
            <v>GL-R207S-6G</v>
          </cell>
          <cell r="G1976" t="str">
            <v>Std</v>
          </cell>
        </row>
        <row r="1977">
          <cell r="A1977" t="str">
            <v>GL-R207S-6N</v>
          </cell>
          <cell r="G1977" t="str">
            <v>Std</v>
          </cell>
        </row>
        <row r="1978">
          <cell r="A1978" t="str">
            <v>CM-RV002S-4G</v>
          </cell>
          <cell r="G1978" t="str">
            <v>Fixed Rear / Front</v>
          </cell>
        </row>
        <row r="1979">
          <cell r="A1979" t="str">
            <v>CM-RV002S-4N</v>
          </cell>
          <cell r="G1979" t="str">
            <v>Fixed Rear / Front</v>
          </cell>
        </row>
        <row r="1980">
          <cell r="A1980" t="str">
            <v>HN-1B001-357-D1</v>
          </cell>
          <cell r="G1980" t="str">
            <v>Rail+GRA Paint</v>
          </cell>
        </row>
        <row r="1981">
          <cell r="A1981" t="str">
            <v>HN-1B001-357-R1</v>
          </cell>
          <cell r="G1981" t="str">
            <v>Rail+GRA Paint</v>
          </cell>
        </row>
        <row r="1982">
          <cell r="A1982" t="str">
            <v>HN-1B001-44MG-D1</v>
          </cell>
          <cell r="G1982" t="str">
            <v>Rail+GRA Paint</v>
          </cell>
        </row>
        <row r="1983">
          <cell r="A1983" t="str">
            <v>HN-1L001-4570-R1</v>
          </cell>
          <cell r="G1983" t="str">
            <v>Rail+GRA Paint</v>
          </cell>
        </row>
        <row r="1984">
          <cell r="A1984" t="str">
            <v>HN-1X001-357-R1</v>
          </cell>
          <cell r="G1984" t="str">
            <v>Rail+GRA Paint</v>
          </cell>
        </row>
        <row r="1985">
          <cell r="A1985" t="str">
            <v>HN-1X001-44MG-R1</v>
          </cell>
          <cell r="G1985" t="str">
            <v>Rail+GRA Paint</v>
          </cell>
        </row>
        <row r="1986">
          <cell r="A1986" t="str">
            <v>HN-HG001-357-BundleXR1</v>
          </cell>
          <cell r="G1986" t="str">
            <v>Bundle Rail+GRA Paint</v>
          </cell>
        </row>
        <row r="1987">
          <cell r="A1987" t="str">
            <v>HN-HG001-357-BundleBR1</v>
          </cell>
          <cell r="G1987" t="str">
            <v>Bundle Rail+GRA Paint</v>
          </cell>
        </row>
        <row r="1988">
          <cell r="A1988" t="str">
            <v>HN-HG001-357-BundleBD1</v>
          </cell>
          <cell r="G1988" t="str">
            <v>Bundle Rail+GRA Paint</v>
          </cell>
        </row>
        <row r="1989">
          <cell r="A1989" t="str">
            <v>HN-HG001-44MG-BundleXR1</v>
          </cell>
          <cell r="G1989" t="str">
            <v>Bundle Rail+GRA Paint</v>
          </cell>
        </row>
        <row r="1990">
          <cell r="A1990" t="str">
            <v>HN-HG001-44MG-BundleBD1</v>
          </cell>
          <cell r="G1990" t="str">
            <v>Bundle Rail+GRA Paint</v>
          </cell>
        </row>
        <row r="1991">
          <cell r="A1991" t="str">
            <v>HN-HG001-4570-BundleLR1</v>
          </cell>
          <cell r="G1991" t="str">
            <v>Bundle Rail+GRA Paint</v>
          </cell>
        </row>
        <row r="1992">
          <cell r="A1992" t="str">
            <v>HN-HG001-4570-BundleLD1</v>
          </cell>
          <cell r="G1992" t="str">
            <v>Bundle Rail+GRA Paint</v>
          </cell>
        </row>
        <row r="1993">
          <cell r="A1993" t="str">
            <v>CM-RV002S-4G</v>
          </cell>
          <cell r="G1993" t="str">
            <v>Fixed Rear / Front</v>
          </cell>
        </row>
        <row r="1994">
          <cell r="A1994" t="str">
            <v>CM-RV002S-4N</v>
          </cell>
          <cell r="G1994" t="str">
            <v>Fixed Rear / Front</v>
          </cell>
        </row>
        <row r="1995">
          <cell r="A1995" t="str">
            <v>GL-L003S-1G</v>
          </cell>
          <cell r="G1995" t="str">
            <v>STD</v>
          </cell>
        </row>
        <row r="1996">
          <cell r="A1996" t="str">
            <v>GL-L004S-1G</v>
          </cell>
          <cell r="G1996" t="str">
            <v>Supp</v>
          </cell>
        </row>
        <row r="1997">
          <cell r="A1997" t="str">
            <v>GL-L005S-1G</v>
          </cell>
          <cell r="G1997" t="str">
            <v>Supp</v>
          </cell>
        </row>
        <row r="1998">
          <cell r="A1998" t="str">
            <v>GL-L006S-1G</v>
          </cell>
          <cell r="G1998" t="str">
            <v>Supp</v>
          </cell>
        </row>
        <row r="1999">
          <cell r="A1999" t="str">
            <v>GL-L007S-1G</v>
          </cell>
          <cell r="G1999" t="str">
            <v>Supp</v>
          </cell>
        </row>
        <row r="2000">
          <cell r="A2000" t="str">
            <v>GL-ME001S-1B</v>
          </cell>
          <cell r="G2000">
            <v>5</v>
          </cell>
        </row>
        <row r="2001">
          <cell r="A2001" t="str">
            <v>HK-M201P-4</v>
          </cell>
          <cell r="G2001" t="str">
            <v>Supp</v>
          </cell>
        </row>
        <row r="2002">
          <cell r="A2002" t="str">
            <v>SW-OM001-M&amp;P-1ACRO</v>
          </cell>
          <cell r="G2002" t="str">
            <v>STD</v>
          </cell>
        </row>
        <row r="2003">
          <cell r="A2003" t="str">
            <v>SW-OM001-M&amp;P-1RMR</v>
          </cell>
          <cell r="G2003" t="str">
            <v>STD</v>
          </cell>
        </row>
        <row r="2004">
          <cell r="A2004" t="str">
            <v>SW-M203S-4G</v>
          </cell>
          <cell r="G2004" t="str">
            <v>Supp</v>
          </cell>
        </row>
        <row r="2005">
          <cell r="A2005" t="str">
            <v>SW-M204S-4G</v>
          </cell>
          <cell r="G2005" t="str">
            <v>Supp</v>
          </cell>
        </row>
        <row r="2006">
          <cell r="A2006" t="str">
            <v>SW-M205S-4G</v>
          </cell>
          <cell r="G2006" t="str">
            <v>Supp</v>
          </cell>
        </row>
        <row r="2007">
          <cell r="A2007" t="str">
            <v>SW-M201S-4G</v>
          </cell>
          <cell r="G2007" t="str">
            <v>STD</v>
          </cell>
        </row>
        <row r="2008">
          <cell r="A2008" t="str">
            <v>SW-M202S-4G</v>
          </cell>
          <cell r="G2008" t="str">
            <v>STD</v>
          </cell>
        </row>
        <row r="2009">
          <cell r="A2009" t="str">
            <v>SW-L201S-1G</v>
          </cell>
          <cell r="G2009" t="str">
            <v>STD</v>
          </cell>
        </row>
        <row r="2010">
          <cell r="A2010" t="str">
            <v>SW-L202S-1G</v>
          </cell>
          <cell r="G2010" t="str">
            <v>STD</v>
          </cell>
        </row>
        <row r="2011">
          <cell r="A2011" t="str">
            <v>SW-L203S-1G</v>
          </cell>
          <cell r="G2011" t="str">
            <v>Supp</v>
          </cell>
        </row>
        <row r="2012">
          <cell r="A2012" t="str">
            <v>SW-L204S-1G</v>
          </cell>
          <cell r="G2012" t="str">
            <v>Supp</v>
          </cell>
        </row>
        <row r="2013">
          <cell r="A2013" t="str">
            <v>SW-L205S-1G</v>
          </cell>
          <cell r="G2013" t="str">
            <v>Supp</v>
          </cell>
        </row>
        <row r="2014">
          <cell r="A2014" t="str">
            <v>CM-0007S-6</v>
          </cell>
          <cell r="G2014" t="str">
            <v>STD</v>
          </cell>
        </row>
        <row r="2015">
          <cell r="A2015" t="str">
            <v>GSS-IRST-GL1-G</v>
          </cell>
          <cell r="G2015" t="str">
            <v>GSS</v>
          </cell>
        </row>
        <row r="2016">
          <cell r="A2016" t="str">
            <v>SW-RV003S-3G</v>
          </cell>
          <cell r="G2016" t="str">
            <v>Adj. Rear / Front Tritium</v>
          </cell>
        </row>
        <row r="2017">
          <cell r="A2017" t="str">
            <v>SW-RV003S-3</v>
          </cell>
          <cell r="G2017" t="str">
            <v>Adj. Rear / Front Tritium</v>
          </cell>
        </row>
        <row r="2018">
          <cell r="A2018" t="str">
            <v>SW-RV003S-3N</v>
          </cell>
          <cell r="G2018" t="str">
            <v>Adj. Rear / Front Tritium</v>
          </cell>
        </row>
        <row r="2019">
          <cell r="A2019" t="str">
            <v>GL-M022P-4G</v>
          </cell>
          <cell r="G2019" t="str">
            <v>Std</v>
          </cell>
        </row>
        <row r="2020">
          <cell r="A2020" t="str">
            <v>GL-M022P-4N</v>
          </cell>
          <cell r="G2020" t="str">
            <v>Std</v>
          </cell>
        </row>
        <row r="2021">
          <cell r="A2021" t="str">
            <v>SW-1001-5</v>
          </cell>
          <cell r="G2021" t="str">
            <v>Rail+GRA Paint</v>
          </cell>
        </row>
        <row r="2022">
          <cell r="A2022" t="str">
            <v>SW-1002-5</v>
          </cell>
          <cell r="G2022" t="str">
            <v>Rail+GRA RS</v>
          </cell>
        </row>
        <row r="2023">
          <cell r="A2023" t="str">
            <v>SW-6001-N</v>
          </cell>
          <cell r="G2023" t="str">
            <v>Rail</v>
          </cell>
        </row>
        <row r="2024">
          <cell r="A2024" t="str">
            <v>WT-M201P-4G</v>
          </cell>
          <cell r="G2024" t="str">
            <v>Supp</v>
          </cell>
        </row>
        <row r="2025">
          <cell r="A2025" t="str">
            <v>BE-0017P-3Y</v>
          </cell>
          <cell r="G2025" t="str">
            <v>Std</v>
          </cell>
        </row>
        <row r="2026">
          <cell r="A2026" t="str">
            <v>SW-HG001-44MG-1</v>
          </cell>
          <cell r="G2026" t="str">
            <v>Std</v>
          </cell>
        </row>
        <row r="2027">
          <cell r="A2027" t="str">
            <v>SW-M005S-1BRASS</v>
          </cell>
          <cell r="G2027" t="str">
            <v>Adj. Rear / Front Paint</v>
          </cell>
        </row>
        <row r="2028">
          <cell r="A2028" t="str">
            <v>SW-RV002S-4</v>
          </cell>
          <cell r="G2028" t="str">
            <v>Adj. Rear / Front Tritium</v>
          </cell>
        </row>
        <row r="2029">
          <cell r="A2029" t="str">
            <v>WT-OM001-PDP-1RMR</v>
          </cell>
          <cell r="G2029" t="str">
            <v>Std</v>
          </cell>
        </row>
        <row r="2030">
          <cell r="A2030" t="str">
            <v>WT-OM001-PDP-2RMR</v>
          </cell>
          <cell r="G2030" t="str">
            <v>Bundle Tritium Front</v>
          </cell>
        </row>
      </sheetData>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heet1"/>
      <sheetName val="Brass Dot Workup"/>
      <sheetName val="Sheet2"/>
      <sheetName val="5% Master WSP 5% Promo"/>
    </sheetNames>
    <sheetDataSet>
      <sheetData sheetId="0"/>
      <sheetData sheetId="1"/>
      <sheetData sheetId="2"/>
      <sheetData sheetId="3">
        <row r="1">
          <cell r="A1" t="str">
            <v>Part NO</v>
          </cell>
          <cell r="D1" t="str">
            <v>MAP</v>
          </cell>
        </row>
        <row r="2">
          <cell r="A2" t="str">
            <v>GL-OM001-SM-1ACRO</v>
          </cell>
          <cell r="D2">
            <v>74.989999999999995</v>
          </cell>
        </row>
        <row r="3">
          <cell r="A3" t="str">
            <v>GL-OM001-SM-1RMR</v>
          </cell>
          <cell r="D3">
            <v>74.989999999999995</v>
          </cell>
        </row>
        <row r="4">
          <cell r="A4" t="str">
            <v>GL-OM001-SM-2ACRO</v>
          </cell>
          <cell r="D4">
            <v>157.47999999999999</v>
          </cell>
        </row>
        <row r="5">
          <cell r="A5" t="str">
            <v>GL-OM001-SM-2RMR</v>
          </cell>
          <cell r="D5">
            <v>157.47999999999999</v>
          </cell>
        </row>
        <row r="6">
          <cell r="A6" t="str">
            <v>GL-OM001-SM-3ACRO</v>
          </cell>
          <cell r="D6">
            <v>128.24</v>
          </cell>
        </row>
        <row r="7">
          <cell r="A7" t="str">
            <v>GL-OM001-SM-3RMR</v>
          </cell>
          <cell r="D7">
            <v>128.24</v>
          </cell>
        </row>
        <row r="8">
          <cell r="A8" t="str">
            <v>GL-M201P-1</v>
          </cell>
          <cell r="D8">
            <v>67.5</v>
          </cell>
        </row>
        <row r="9">
          <cell r="A9" t="str">
            <v>GL-M201P-4</v>
          </cell>
          <cell r="D9">
            <v>99.99</v>
          </cell>
        </row>
        <row r="17">
          <cell r="A17" t="str">
            <v>Three Month Stocking Promo</v>
          </cell>
        </row>
        <row r="18">
          <cell r="A18" t="str">
            <v>Master WSP</v>
          </cell>
        </row>
        <row r="19">
          <cell r="A19" t="str">
            <v>WSP</v>
          </cell>
        </row>
        <row r="20">
          <cell r="A20" t="str">
            <v>B3C LG Retailer</v>
          </cell>
        </row>
      </sheetData>
    </sheetDataSet>
  </externalBook>
</externalLink>
</file>

<file path=xl/persons/person.xml><?xml version="1.0" encoding="utf-8"?>
<personList xmlns="http://schemas.microsoft.com/office/spreadsheetml/2018/threadedcomments" xmlns:x="http://schemas.openxmlformats.org/spreadsheetml/2006/main">
  <person displayName="Monte Long" id="{C9F6E53D-D615-4FF0-BE01-D59378019428}" userId="S::mlong@xssights.com::8659bbaa-7be1-4eaa-bd70-ebcf155389e0"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Zackary Kinsley" refreshedDate="45929.360563773145" createdVersion="8" refreshedVersion="8" minRefreshableVersion="3" recordCount="544" xr:uid="{70D35644-89A2-421B-8EA9-0DB7861D184C}">
  <cacheSource type="worksheet">
    <worksheetSource ref="A1:AO484" sheet="FINISHED GOODS"/>
  </cacheSource>
  <cacheFields count="49">
    <cacheField name="Family" numFmtId="0">
      <sharedItems count="23">
        <s v="Amazon 3-Dot"/>
        <s v="AR"/>
        <s v="DXT"/>
        <s v="DXT2"/>
        <s v="DXT2 PRO"/>
        <s v="DXW"/>
        <s v="DXW2"/>
        <s v="F8"/>
        <s v="Fiber Optic"/>
        <s v="Handguard"/>
        <s v="Lever"/>
        <s v="Long Gun"/>
        <s v="Minimalist"/>
        <s v="Optic Mount"/>
        <s v="R3D"/>
        <s v="R3D 2.0"/>
        <s v="Revolver"/>
        <s v="Shotgun"/>
        <s v="Sight Tool"/>
        <s v="Tool"/>
        <s v="XTI2"/>
        <s v="GAT"/>
        <s v="AK"/>
      </sharedItems>
    </cacheField>
    <cacheField name="Subfamily ML" numFmtId="0">
      <sharedItems containsMixedTypes="1" containsNumber="1" containsInteger="1" minValue="0" maxValue="0" count="38">
        <s v="Std"/>
        <s v="Rear / Front Full Tritium"/>
        <s v="Front Tritium"/>
        <s v="Flip Up Front Tritium"/>
        <s v="Flip Up Rear"/>
        <s v="Rear Tritium"/>
        <s v="Rear / Front Tritium"/>
        <s v="Supp"/>
        <s v="Bundle Rail+GRA Paint"/>
        <s v="Rail+GRA Paint"/>
        <s v="Rail+GRA RS"/>
        <s v="Rail"/>
        <s v="GRA / Paint"/>
        <s v="GRA / Winged / Paint"/>
        <s v="Rear / Front Paint"/>
        <e v="#N/A"/>
        <s v="Fixed Rear / Front"/>
        <s v="Bundle Tritium Front"/>
        <s v="Front Paint"/>
        <s v="Adj. Rear / Front Tritium"/>
        <s v="Adj. Rear / Front Paint"/>
        <s v="Front Universal Epoxy Paint"/>
        <s v="Front Universal Epoxy Tritium"/>
        <s v="Front Universal Brass Insert Paint"/>
        <s v="Rail+GRA Tritium"/>
        <s v="Rear / Front Banded/Wings Tritium"/>
        <s v="Rail+GRA"/>
        <s v="Rear Paint"/>
        <s v="Rail+GRA Trit Banded/Wings"/>
        <s v="Rail+GRA Paint Banded/Wings"/>
        <s v="Rear / Front Banded/Wings Paint"/>
        <s v="DIY"/>
        <s v="GSS"/>
        <s v="Bundle DIY Gen 1 Rear / Front Full Tritium"/>
        <s v="Rear / Front Non-Tritium"/>
        <s v="Bundle Non-Tritium Front"/>
        <s v="Bundle"/>
        <n v="0" u="1"/>
      </sharedItems>
    </cacheField>
    <cacheField name="SKU Number" numFmtId="0">
      <sharedItems count="558">
        <s v="GL-A022P-SM-6N"/>
        <s v="GL-A022P-LG-6N"/>
        <s v="GL-A022P-43-6N"/>
        <s v="AR-0008-6"/>
        <s v="AR-2001-3"/>
        <s v="AR-2001-4"/>
        <s v="AR-2001-6"/>
        <s v="AR-2004-9"/>
        <s v="AR-2008-1"/>
        <s v="AR-2009-2"/>
        <s v="AR-2013-7"/>
        <s v="AR-2014-8"/>
        <s v="AR-3001-7"/>
        <s v="AR-2010-8"/>
        <s v="AR-0005-7"/>
        <s v="AK-3003-5"/>
        <s v="AK-3003-6"/>
        <s v="RE-0006-5"/>
        <s v="RE-0006-6"/>
        <s v="BS-0001S-5"/>
        <s v="CK-0001S-5"/>
        <s v="NE-0007S-5"/>
        <s v="NE-0010S-5"/>
        <s v="NE-0011S-5"/>
        <s v="NE-0017S-5"/>
        <s v="NE-0017S-6"/>
        <s v="GL-0004S-5"/>
        <s v="GL-0005S-6"/>
        <s v="KA-0004S-5"/>
        <s v="KB-0002S-5"/>
        <s v="KB-0002S-6"/>
        <s v="KB-0003S-5"/>
        <s v="KB-0003S-6"/>
        <s v="KB-0005S-6"/>
        <s v="RP-0009S-5"/>
        <s v="RP-0010S-5"/>
        <s v="RP-0010S-6"/>
        <s v="SW-0022P-5"/>
        <s v="SW-0022P-6"/>
        <s v="SW-0026S-5"/>
        <s v="SW-0026S-6"/>
        <s v="SI-0001S-5"/>
        <s v="SI-0002S-5"/>
        <s v="SI-0003S-6"/>
        <s v="SI-0005S-6"/>
        <s v="SI-0009S-5"/>
        <s v="WT-0002S-5"/>
        <s v="WT-0004A-6"/>
        <s v="BE-0013S-5Y"/>
        <s v="CK-0003S-5N"/>
        <s v="CK-0003S-5Y"/>
        <s v="NE-0018S-5Y"/>
        <s v="NE-0019S-5Y"/>
        <s v="CZ-0011S-5N"/>
        <s v="CZ-0011S-5Y"/>
        <s v="CZ-0010S-5N"/>
        <s v="CZ-0010S-5Y"/>
        <s v="CZ-0012S-5N"/>
        <s v="CZ-0012S-5Y"/>
        <s v="CZ-0014S-5N"/>
        <s v="CZ-0014S-5Y"/>
        <s v="GL-0009S-5N"/>
        <s v="GL-0009S-5Y"/>
        <s v="GL-0009S-6G"/>
        <s v="GL-0015P-5N"/>
        <s v="GL-0015P-5Y"/>
        <s v="GL-0015P-6G"/>
        <s v="GL-0010S-5N"/>
        <s v="GL-0010S-6G"/>
        <s v="GL-0010S-5Y"/>
        <s v="GL-0016P-5Y"/>
        <s v="GL-0011S-5N"/>
        <s v="GL-0011S-5Y"/>
        <s v="GL-0011S-6G"/>
        <s v="HK-0015S-5N"/>
        <s v="HK-0015S-5Y"/>
        <s v="HK-0016S-5N"/>
        <s v="HK-0016S-5Y"/>
        <s v="HK-0018S-5Y"/>
        <s v="HK-0019S-5N"/>
        <s v="HK-0019S-5Y"/>
        <s v="HK-0020S-5Y"/>
        <s v="KA-0008S-5Y"/>
        <s v="KA-0009S-5Y"/>
        <s v="KB-0006S-5Y"/>
        <s v="KB-0007S-5Y"/>
        <s v="KB-0008S-5Y"/>
        <s v="MR-X001S-5N"/>
        <s v="MR-X001S-5Y"/>
        <s v="SI-0013S-5Y"/>
        <s v="SW-0039S-5N"/>
        <s v="SW-0039S-5Y"/>
        <s v="NE-0021S-5Y"/>
        <s v="NE-0022S-5Y"/>
        <s v="NE-0024S-5Y"/>
        <s v="NE-0025S-5Y"/>
        <s v="NE-0027S-5Y"/>
        <s v="NE-0028S-5Y"/>
        <s v="RP-0019S-5Y"/>
        <s v="SI-0013S-5N"/>
        <s v="SI-0013S-6G"/>
        <s v="SI-0014S-5N"/>
        <s v="SI-0014S-5Y"/>
        <s v="SI-0016S-5Y"/>
        <s v="SI-0020S-5Y"/>
        <s v="SI-0018S-5Y"/>
        <s v="SW-0029S-5N"/>
        <s v="SW-0029S-5Y"/>
        <s v="SW-0030S-5N"/>
        <s v="SW-0030S-5Y"/>
        <s v="SW-0031S-5N"/>
        <s v="SW-0031S-5Y"/>
        <s v="SW-0032S-5N"/>
        <s v="SW-0032S-5Y"/>
        <s v="SW-0036P-5N"/>
        <s v="SW-0036P-5Y"/>
        <s v="SP-0008S-5Y"/>
        <s v="SP-0009S-5Y"/>
        <s v="SP-0012S-5Y"/>
        <s v="SP-0014S-5N"/>
        <s v="SP-0014S-5Y"/>
        <s v="WT-0006S-5Y"/>
        <s v="NE-0020S-5Y"/>
        <s v="CZ-0013S-5Y"/>
        <s v="PO-0005S-5Y"/>
        <s v="SI-0022S-5Y"/>
        <s v="WT-0008A-5Y"/>
        <s v="GL-X201S-5G"/>
        <s v="GL-X202S-5G"/>
        <s v="GL-X203S-5G"/>
        <s v="SI-X201S-5G"/>
        <s v="SI-X202S-5G"/>
        <s v="SW-X201S-5G"/>
        <s v="SW-X202S-5G"/>
        <s v="SW-X203S-5G"/>
        <s v="SW-X204S-5G"/>
        <s v="AK-3003-3"/>
        <s v="AK-3003-4"/>
        <s v="NA-0001P-4"/>
        <s v="NE-0010S-3"/>
        <s v="NE-0012S-3"/>
        <s v="NE-0017S-3"/>
        <s v="NE-0017S-4"/>
        <s v="NE-0007S-3"/>
        <s v="GL-0004S-3"/>
        <s v="KB-0002S-3"/>
        <s v="KB-0002S-4"/>
        <s v="RP-0003S-3"/>
        <s v="SI-0002S-3"/>
        <s v="SI-0010P-3"/>
        <s v="SW-0013A-3"/>
        <s v="SW-0019S-3"/>
        <s v="SW-0022P-3"/>
        <s v="SW-0022P-4"/>
        <s v="SW-0024S-3"/>
        <s v="SW-0025S-3"/>
        <s v="SW-0025S-4"/>
        <s v="WT-0001P-4"/>
        <s v="BE-0016S-3Y"/>
        <s v="NE-0021S-3Y"/>
        <s v="GL-0009P-3N"/>
        <s v="GL-0009P-3Y"/>
        <s v="GL-0009P-4G"/>
        <s v="GL-0015P-3N"/>
        <s v="GL-0015P-3Y"/>
        <s v="GL-0015P-4G"/>
        <s v="GL-0011P-3N"/>
        <s v="GL-0011P-3Y"/>
        <s v="GL-0011P-4G"/>
        <s v="KB-0006S-3Y"/>
        <s v="NA-0002P-3Y"/>
        <s v="SI-0013S-3N"/>
        <s v="SI-0013S-3Y"/>
        <s v="SI-0013S-4G"/>
        <s v="SI-0017P-3N"/>
        <s v="SI-0017P-3Y"/>
        <s v="SI-0021S-3Y"/>
        <s v="SW-0029S-3N"/>
        <s v="SW-0029S-3Y"/>
        <s v="SW-0030S-3N"/>
        <s v="SW-0030S-3Y"/>
        <s v="SP-0008S-3Y"/>
        <s v="BE-0017P-3Y"/>
        <s v="WT-0007P-3Y"/>
        <s v="GL-F006P-5"/>
        <s v="SI-F012P-5"/>
        <s v="GL-F007P-5"/>
        <s v="GL-F008P-5"/>
        <s v="SW-F027P-5"/>
        <s v="SW-F028P-5"/>
        <s v="GL-L007S-1G"/>
        <s v="GL-L001S-1G"/>
        <s v="GL-L003S-1G"/>
        <s v="GL-L002S-1G"/>
        <s v="GL-L004S-1G"/>
        <s v="GL-L005S-1G"/>
        <s v="GL-L006S-1G"/>
        <s v="HN-HG001-357-1"/>
        <s v="HN-HG001-44MG-1"/>
        <s v="HN-HG001-4570-1"/>
        <s v="HN-HG001-357-BundleBD1"/>
        <s v="HN-HG001-357-BundleBR1"/>
        <s v="HN-HG001-357-BundleXR1"/>
        <s v="HN-HG001-44MG-BundleBD1"/>
        <s v="HN-HG001-44MG-BundleXR1"/>
        <s v="HN-HG001-4570-BundleLD1"/>
        <s v="HN-HG001-4570-BundleLR1"/>
        <s v="SW-1001-5"/>
        <s v="SW-1002-5"/>
        <s v="SW-6001-N"/>
        <s v="HN-0002-5"/>
        <s v="HN-0003-5"/>
        <s v="HN-0004-5"/>
        <s v="HN-0005-5"/>
        <s v="HN-0006-5"/>
        <s v="HN-0007-5"/>
        <s v="HN-6001R-N"/>
        <s v="HN-6000R-N"/>
        <s v="HN-6002R-N"/>
        <s v="HN-0001-5"/>
        <s v="ML-6005R-N"/>
        <s v="ML-0013-5"/>
        <s v="ML-6004R-N"/>
        <s v="ML-1001-5"/>
        <s v="ML-6003R-N"/>
        <s v="ML-0002-5"/>
        <s v="ML-0004-5"/>
        <s v="ML-0008-5"/>
        <s v="ML-0016-5"/>
        <s v="ML-0017-5"/>
        <s v="ML-0018-5"/>
        <s v="ML-0020-5"/>
        <s v="ML-0021-5"/>
        <s v="ML-0022-5"/>
        <s v="ML-0023-5"/>
        <s v="ML-1003-5"/>
        <s v="ML-1005-5"/>
        <s v="ML-1006-5"/>
        <s v="ML-1007-5"/>
        <s v="MB-0002-5"/>
        <s v="TS-1001-5"/>
        <s v="TS-6001R-N"/>
        <s v="WI-0009-5"/>
        <s v="WI-0012-5"/>
        <s v="WI-0014-5"/>
        <s v="WI-6000R-N"/>
        <s v="HN-1001-5"/>
        <s v="HN-1B001-357-D1"/>
        <s v="HN-1B001-357-R1"/>
        <s v="HN-1B001-44MG-D1"/>
        <s v="HN-1L001-4570-R1"/>
        <s v="HN-1X001-357-R1"/>
        <s v="HN-1X001-44MG-R1"/>
        <s v="ML-0024-5"/>
        <s v="ML-0025-5"/>
        <s v="ML-1008-5"/>
        <s v="ML-1009-5"/>
        <s v="SW-HG001-44MG-1"/>
        <s v="WI-0008-5"/>
        <s v="BR-0007-5"/>
        <s v="HK-1011-4"/>
        <s v="HK-1015-4G"/>
        <s v="HK-2001-4"/>
        <s v="HK-2002-4"/>
        <s v="HK-2003-4G"/>
        <s v="RU-5000R-N"/>
        <s v="RU-0001-5"/>
        <s v="RU-0013-5"/>
        <s v="SR-0001-8"/>
        <s v="SR-0002-8"/>
        <s v="SR-0003-8"/>
        <s v="SR-2000S-6"/>
        <s v="SR-2001S-6"/>
        <s v="SR-2002S-1"/>
        <s v="SR-2003S-6"/>
        <s v="WB-2000N-L"/>
        <s v="WB-2001N-T"/>
        <s v="BR-0006-5"/>
        <s v="HR-0001-5"/>
        <s v="RE-0003-5"/>
        <s v="TC-0004-5"/>
        <s v="TC-0006-5"/>
        <s v="TC-0009-5"/>
        <s v="TC-0010-5"/>
        <s v="WI-0013-5"/>
        <s v="WI-0018-5"/>
        <s v="GL-M017P-4G"/>
        <s v="GL-M017P-4N"/>
        <s v="GL-M020P-4G"/>
        <s v="GL-M020P-4N"/>
        <s v="GL-M019P-4G"/>
        <s v="GL-M019P-4N"/>
        <s v="GL-M021P-4G"/>
        <s v="GL-M021P-4N"/>
        <s v="HK-M017P-4N"/>
        <s v="SI-M002P-4G"/>
        <s v="SI-M002P-4N"/>
        <s v="SI-M004P-4G"/>
        <s v="SI-M004P-4N"/>
        <s v="SW-M001S-4N"/>
        <s v="SW-M002S-4G"/>
        <s v="SW-M002S-4N"/>
        <s v="SW-M001S-4G"/>
        <s v="CM-RV002S-4G"/>
        <s v="CM-RV002S-4N"/>
        <s v="GL-M022P-4G"/>
        <s v="GL-M022P-4N"/>
        <s v="GL-M201P-1"/>
        <s v="GL-M201P-4"/>
        <s v="SW-M203S-4G"/>
        <s v="SW-M204S-4G"/>
        <s v="SW-M205S-4G"/>
        <s v="SW-OM001-M&amp;P-1ACRO"/>
        <s v="SW-OM001-M&amp;P-1RMR"/>
        <s v="WT-M201P-4G"/>
        <s v="HK-M201P-4"/>
        <s v="WT-OM001-PDP-1ACRO"/>
        <s v="WT-OM001-PDP-1RMR"/>
        <s v="WT-OM001-PDP-2ACRO"/>
        <s v="WT-OM001-PDP-2RMR"/>
        <s v="CK-R002P-6G"/>
        <s v="CK-R002P-6N"/>
        <s v="GL-R012P-6G"/>
        <s v="GL-R012P-6N"/>
        <s v="GL-R021P-6G"/>
        <s v="GL-R021P-6N"/>
        <s v="GL-R013P-6G"/>
        <s v="GL-R013P-6N"/>
        <s v="GL-R014P-6G"/>
        <s v="GL-R014P-6N"/>
        <s v="GL-R022P-6N"/>
        <s v="GL-R022P-6G"/>
        <s v="HK-R022P-6N"/>
        <s v="KB-R002P-6G"/>
        <s v="KB-R002P-6N"/>
        <s v="SW-R032S-6G"/>
        <s v="SW-R032S-6N"/>
        <s v="SW-R033S-6G"/>
        <s v="SW-R033S-6N"/>
        <s v="SW-R041S-6G"/>
        <s v="SW-R041S-6N"/>
        <s v="SI-R015P-6G"/>
        <s v="SI-R015P-6N"/>
        <s v="SP-R013P-6G"/>
        <s v="SP-R013P-6N"/>
        <s v="TS-R004S-6G"/>
        <s v="TS-R004S-6N"/>
        <s v="CK-R201P-6G"/>
        <s v="CK-R201P-6N"/>
        <s v="CZ-R202S-6G"/>
        <s v="CZ-R202S-6N"/>
        <s v="GL-R201P-6G"/>
        <s v="GL-R201P-6N"/>
        <s v="GL-R202P-6G"/>
        <s v="GL-R202P-6N"/>
        <s v="GL-R203P-6G"/>
        <s v="GL-R203P-6N"/>
        <s v="HK-R203P-6G"/>
        <s v="HK-R203P-6N"/>
        <s v="HK-R201P-6G"/>
        <s v="HK-R201P-6N"/>
        <s v="KB-R201P-6G"/>
        <s v="MR-R201S-6G"/>
        <s v="MR-R201S-6N"/>
        <s v="NE-R201P-6G"/>
        <s v="SI-R201P-6G"/>
        <s v="SI-R201P-6N"/>
        <s v="SI-R203P-6G"/>
        <s v="SI-R203P-6N"/>
        <s v="SP-R203P-6G"/>
        <s v="SW-R207P-6G"/>
        <s v="SW-R207P-6N"/>
        <s v="SW-R201P-6G"/>
        <s v="SW-R201P-6N"/>
        <s v="SW-R206P-6G"/>
        <s v="SW-R206P-6N"/>
        <s v="CZ-R201S-6G"/>
        <s v="CZ-R201S-6N"/>
        <s v="GL-R204P-6G"/>
        <s v="GL-R204P-6N"/>
        <s v="GL-R205P-6G"/>
        <s v="GL-R205P-6N"/>
        <s v="GL-R206P-6G"/>
        <s v="GL-R206P-6N"/>
        <s v="HK-R202P-6G"/>
        <s v="HK-R202P-6N"/>
        <s v="SW-R204P-6G"/>
        <s v="SW-R204P-6N"/>
        <s v="SW-R205P-6G"/>
        <s v="SW-R205P-6N"/>
        <s v="GL-R207S-6G"/>
        <s v="GL-R207S-6N"/>
        <s v="SW-R209S-6G"/>
        <s v="SW-R209S-6N"/>
        <s v="SW-R208S-6G"/>
        <s v="SW-R208S-6N"/>
        <s v="CM-0015S-4N"/>
        <s v="CM-0015S-4G"/>
        <s v="KB-R001P-6G"/>
        <s v="KB-R001P-6N"/>
        <s v="RP-0008N-4"/>
        <s v="RP-0013N-4G"/>
        <s v="RP-0013N-1N"/>
        <s v="RP-0013N-1Y"/>
        <s v="RP-0014N-1N"/>
        <s v="RP-0014N-1Y"/>
        <s v="RP-0015S-3N"/>
        <s v="RP-0015S-3Y"/>
        <s v="RP-0016S-3N"/>
        <s v="RV-0001N-3"/>
        <s v="RV-0001N-4"/>
        <s v="RV-0003N-4G"/>
        <s v="RV-0003N-3N"/>
        <s v="RV-0003N-3Y"/>
        <s v="SW-0034N-3N"/>
        <s v="SW-0034N-3Y"/>
        <s v="SW-0035S-3N"/>
        <s v="SW-0035S-3Y"/>
        <s v="SW-0035S-4G"/>
        <s v="SW-0037S-3N"/>
        <s v="SW-0038S-3N"/>
        <s v="SW-0038S-3Y"/>
        <s v="TS-0003N-4N"/>
        <s v="TS-0003N-4G"/>
        <s v="CM-RV001S-1BRASS"/>
        <s v="CM-RV001S-4"/>
        <s v="CM-RV001S-4G"/>
        <s v="CM-RV001S-4N"/>
        <s v="CM-RV003S-1BRASS"/>
        <s v="CM-RV003S-4"/>
        <s v="SW-M003S-1BRASS"/>
        <s v="SW-M003S-4"/>
        <s v="SW-M003S-4G"/>
        <s v="SW-M003S-4N"/>
        <s v="SW-M004S-1BRASS"/>
        <s v="SW-M004S-4"/>
        <s v="SW-M004S-4G"/>
        <s v="SW-M004S-4N"/>
        <s v="SW-M005S-1BRASS"/>
        <s v="SW-M005S-4"/>
        <s v="SW-M005S-4G"/>
        <s v="SW-M005S-4N"/>
        <s v="SW-RV001P-1BRASS"/>
        <s v="SW-RV001P-4"/>
        <s v="SW-RV001P-4G"/>
        <s v="SW-RV001P-4N"/>
        <s v="SW-RV002S-1BRASS"/>
        <s v="SW-RV002S-4"/>
        <s v="SW-RV002S-4G"/>
        <s v="SW-RV002S-4N"/>
        <s v="SW-RV003S-3"/>
        <s v="SW-RV003S-3G"/>
        <s v="SW-RV003S-3N"/>
        <s v="TS-0003N-1BRASS"/>
        <s v="TS-0003N-4"/>
        <s v="SW-0004S-3"/>
        <s v="SG-2005-2N"/>
        <s v="SG-2005-2Y"/>
        <s v="SG-2005-3Y"/>
        <s v="SG-2003-3"/>
        <s v="SG-2005-3N"/>
        <s v="SG-2010-2"/>
        <s v="SG-2011-1N"/>
        <s v="SG-2011-1Y"/>
        <s v="SG-2011-4N"/>
        <s v="SG-2011-4Y"/>
        <s v="SG-P001S-1G"/>
        <s v="SG-P001S-1N"/>
        <s v="SG-P002S-1G"/>
        <s v="SG-P002S-1N"/>
        <s v="SG-P003S-1G"/>
        <s v="SG-P003S-1N"/>
        <s v="SG-P004S-1G"/>
        <s v="SG-P004S-1N"/>
        <s v="MB-4000R-1"/>
        <s v="MB-4000R-3"/>
        <s v="MB-4000R-4"/>
        <s v="MB-6000R-N"/>
        <s v="SG-2001-3"/>
        <s v="SG-2004-3Y"/>
        <s v="SG-2004-2N"/>
        <s v="SG-2004-2Y"/>
        <s v="RE-1001-4"/>
        <s v="RE-4002R-4"/>
        <s v="RE-5002R-N"/>
        <s v="RE-6000R-N"/>
        <s v="SG-2004-3N"/>
        <s v="SG-2006-3N"/>
        <s v="SG-3001-9"/>
        <s v="MB-0001-5"/>
        <s v="MB-1001-4"/>
        <s v="MB-1002-1"/>
        <s v="MB-1002-4"/>
        <s v="MB-4001R-1"/>
        <s v="MB-4001R-4"/>
        <s v="RE-1003-1"/>
        <s v="RE-1003-4"/>
        <s v="RE-4001R-4"/>
        <s v="SG-2001-2"/>
        <s v="WI-1001-4"/>
        <s v="SG-2002-2"/>
        <s v="SG-2002-3"/>
        <s v="DIY-IRST-GL1"/>
        <s v="GSS-IRST-GL1"/>
        <s v="DIYB-IRST-GL-LG1"/>
        <s v="DIYB-IRST-GL-SLIM1"/>
        <s v="DIYB-IRST-GL-SM1"/>
        <s v="AR-7002AB-1"/>
        <s v="RE-7000-1"/>
        <s v="AR-0008-1N"/>
        <s v="AR-0008-3"/>
        <s v="AR-0008-4"/>
        <s v="AR-0008-5"/>
        <s v="AR-2015-1N"/>
        <s v="GA-0000T-1"/>
        <s v="GA-0003T-1"/>
        <s v="AK-2001-6"/>
        <s v="AK-2002-3"/>
        <s v="AK-2002-4"/>
        <s v="AK-2003-1"/>
        <s v="AK-2003-2"/>
        <s v="GL-OM001-SM-1ACRO"/>
        <s v="GL-OM001-SM-1RMR"/>
        <s v="GL-OM001-SM-2ACRO"/>
        <s v="GL-OM001-SM-2RMR"/>
        <s v="GL-OM001-SM-3ACRO"/>
        <s v="GL-OM001-SM-3RMR"/>
        <s v="ECOB-IRST-GL-Slim1"/>
        <s v="ECOB-IRST-GL-LG1"/>
        <s v="ECOB-IRST-GL-SM1"/>
        <s v="ECOB-IRST-GL-LG2"/>
        <s v="ECOB-IRST-GL-LG3"/>
        <s v="ECOB-IRST-GL-Slim2"/>
        <s v="ECOB-IRST-GL-Slim3"/>
        <s v="ECOB-IRST-GL-Slim4"/>
        <s v="ECOB-IRST-GL-Slim5"/>
        <s v="ECOB-IRST-GL-SM2"/>
        <s v="ECOB-IRST-GL-SM3"/>
        <s v="ECOB-IRST-GL-SM4"/>
        <s v="ECOB-IRST-GL-SM5"/>
        <s v="ECO-IRST-GL-LG1"/>
        <s v="ECO-IRST-GL-Slim1"/>
        <s v="ECO-IRST-GL-SM1"/>
        <s v="HN-HG001-357-2WAL" u="1"/>
        <s v="HN-HG001-357-3RAIL" u="1"/>
        <s v="HN-HG001-357-4WAL" u="1"/>
        <s v="HN-HG001-44MG-2WAL" u="1"/>
        <s v="HN-HG001-44MG-3RAIL" u="1"/>
        <s v="HN-HG001-44MG-4WAL" u="1"/>
        <s v="HN-HG001-4570-2WAL" u="1"/>
        <s v="HN-HG001-4570-3RAIL" u="1"/>
        <s v="HN-HG001-4570-4WAL" u="1"/>
        <s v="SW-HG001-44MG-2WAL" u="1"/>
        <s v="SW-HG001-44MG-3RAIL" u="1"/>
        <s v="SW-HG001-44MG-4WAL" u="1"/>
        <s v="CZ-R016S-6G" u="1"/>
        <s v="CZ-R016S-6N" u="1"/>
        <s v="SP-R015S-6G" u="1"/>
      </sharedItems>
    </cacheField>
    <cacheField name="Product Name" numFmtId="0">
      <sharedItems count="558">
        <s v="XS 3-Dot Night Sights Orange - Glock 17,19,22,23,24,26,27,31,32,33,34,35,36,38,45"/>
        <s v="XS 3-Dot Night Sights Orange - Glock 20,21,29,30,30S,37,41"/>
        <s v="XS 3-Dot Night Sights Orange - Glock 42,43,43X,48 "/>
        <s v="XTI2 DXT Standard Dot"/>
        <s v="Big Dot Tritium Front- AR Mil-Spec"/>
        <s v="Standard Dot Tritium Front -  AR"/>
        <s v="Tritium Stripe Front - AR Mil-Spec"/>
        <s v="CSAT Rear - AR Mil-Spec"/>
        <s v=".080W White Stripe Front - AR Mil-Spec"/>
        <s v=".100W White Stripe Front - AR Mil-Spec"/>
        <s v="Folding Front Sight - XS Tritium Stripe"/>
        <s v="Folding Rear Sight - CSAT Aperture"/>
        <s v="Flip-up Sights w/ CSAT &amp; Tritium Stripe"/>
        <s v="Aimpoint QD Base w/ CSAT"/>
        <s v="CSAT Rear &amp; Tritium Stripe Front - AR Mil-Spec"/>
        <s v="DXT Big Dot - AK"/>
        <s v="DXT Standard Dot - AK"/>
        <s v="DXT Big Dot - Remington Rifles &amp; Shotguns, 2 Groove Rear Sight Base"/>
        <s v="DXT Standard Dot - Remington Rifles &amp; Shotguns, 2 Groove Rear Sight Base"/>
        <s v="DXT Big Dot - Bersa BP9CC"/>
        <s v="DXT Big Dot - Canik"/>
        <s v="DXT Big Dot - Colt Enhanced Govt. 5&quot;"/>
        <s v="DXT Big Dot - Colt Enhanced Govt. 5&quot; Novak rear"/>
        <s v="DXT Big Dot - Colt Enhanced Commander 4.25&quot; Novak rear"/>
        <s v="DXT Big Dot - Colt Govt. 5&quot; Novak rear Suppressor Hgt"/>
        <s v="DXT Standard Dot - Colt Govt. 5&quot; Novak rear Suppressor Hgt"/>
        <s v="DXT Big Dot - Glock Suppressor Hgt 17,19,22-24,26,27,31-36,38"/>
        <s v="DXT Standard Dot - Glock Suppressor Hgt 20,21,29,30,30S,37,40,41"/>
        <s v="DXT Big Dot - Kahr Post 04 E &amp; CW, Requires DVTL cut"/>
        <s v="DXT Big Dot - Kimber 1911 Custom 5&quot; &amp; Ultra Carry"/>
        <s v="DXT Standard Dot - Kimber 1911 Custom 5&quot; &amp; Ultra Carry"/>
        <s v="DXT Big Dot - Kimber 1911 Compact &amp; Pro Carry"/>
        <s v="DXT Standard Dot - Kimber 1911 Compact &amp; Pro Carry"/>
        <s v="DXT Standard Dot - Kimber Micro 9 &amp; 380"/>
        <s v="DXT Big Dot - Ruger LC9, LC9s, LC380"/>
        <s v="DXT Big Dot - Ruger SR 1911 (5&quot; only)"/>
        <s v="DXT Standard Dot - Ruger SR 1911 (5&quot; only)"/>
        <s v="DXT Big Dot - S&amp;W Bodyguard 380"/>
        <s v="DXT Standard Dot - S&amp;W Bodyguard 380"/>
        <s v="DXT Big Dot - S&amp;W M&amp;P CORE Suppressor Hgt"/>
        <s v="DXT Standard Dot - S&amp;W M&amp;P CORE Suppressor Hgt"/>
        <s v="DXT Big Dot - Sig P220, P227"/>
        <s v="DXT Big Dot - Sig P320, P226, P229; Springfield XD(M)(S)(E), HellCat; FN 509"/>
        <s v="DXT Standard Dot - Sig P239"/>
        <s v="DXT Standard Dot - Sig P245"/>
        <s v="DXT Big Dot - Sig SP2022"/>
        <s v="DXT Big Dot - Walther CCP, PPS, PPS M2 9 &amp; 40"/>
        <s v="DXT Standard Dot - Walther 99, PPQ, S&amp;W 99"/>
        <s v="DXT2 Big Dot Yellow - Beretta 92 Vertec &amp; 92A1"/>
        <s v="DXT2 Big Dot Orange - Canik"/>
        <s v="DXT2 Big Dot Yellow - Canik"/>
        <s v="DXT2 Big Dot Yellow - Colt Govt. 5&quot;"/>
        <s v="DXT2 Big Dot Yellow - Colt Commander 4.25&quot;"/>
        <s v="DXT2 Big Dot Orange- CZ P-07 &amp; P-09"/>
        <s v="DXT2 Big Dot Yellow - CZ P-07 &amp; P-09"/>
        <s v="DXT2 Big Dot Orange- CZ P10"/>
        <s v="DXT2 Big Dot Yellow - CZ P10"/>
        <s v="DXT2 Big Dot Orange- CZ 75B, 85B, &amp; SP-01"/>
        <s v="DXT2 Big Dot Yellow - CZ 75B, 85B, &amp; SP-01"/>
        <s v="DXT2 Big Dot Orange- CZ PO1 &amp; 83"/>
        <s v="DXT2 Big Dot Yellow - CZ PO1 &amp; 83"/>
        <s v="DXT2 Big Dot Orange - Glock 17,19,22-24,26,27,31-36,38,45"/>
        <s v="DXT2 Big Dot Yellow - Glock 17,19,22-24,26,27,31-36,38,45"/>
        <s v="DXT2 Standard Dot Green - Glock 17,19,22-24,26,27,31-36,38,45"/>
        <s v="DXT2 Big Dot Orange - Glock Suppressor Hgt 17,19,22-24,26,27,31-36,38,45"/>
        <s v="DXT2 Big Dot Yellow - Glock Suppressor Hgt 17,19,22-24,26,27,31-36,38,45"/>
        <s v="DXT2 Standard Dot Green - Glock Suppressor Hgt 17,19,22-24,26,27,31-36,38,45"/>
        <s v="DXT2 Big Dot Orange - Glock 20,21,29,30,30S,37,40,41"/>
        <s v="DXT2 Standard Dot Green - Glock 20,21,29,30,30S,37,40,41"/>
        <s v="DXT2 Big Dot Yellow - Glock 20,21,29,30,30S,37,40,41"/>
        <s v="DXT2 Big Dot Yellow - Glock Suppressor Hgt 20,21,29,30,30S,37,40,41"/>
        <s v="DXT2 Big Dot Orange - Glock 42, 43, 43X, &amp; 48"/>
        <s v="DXT2 Big Dot Yellow - Glock 42, 43, 43X, &amp; 48"/>
        <s v="DXT2 Standard Dot Green - Glock 42, 43, 43X, &amp; 48"/>
        <s v="DXT2 Big Dot Orange - HK P7 M8 &amp; M13"/>
        <s v="DXT2 Big Dot Yellow - HK P7 M8 &amp; M13"/>
        <s v="DXT2 Big Dot Orange - HK P7 PSP"/>
        <s v="DXT2 Big Dot Yellow - HK P7 PSP"/>
        <s v="DXT2 Big Dot Yellow - HK P2000 SK"/>
        <s v="DXT2 Big Dot Orange - HK P30, 45, 45C &amp; VP9"/>
        <s v="DXT2 Big Dot Yellow - HK P30, 45, 45C &amp; VP9"/>
        <s v="DXT2 Big Dot Yellow - HK USP"/>
        <s v="DXT2 Big Dot Yellow - Kahr Post 04 (except E, CW, CM)"/>
        <s v="DXT2 Big Dot Yellow - Kahr Post 04 E &amp; CW, Requires DVTL cut"/>
        <s v="DXT2 Big Dot Yellow - Kimber 1911 Custom 5&quot; &amp; Ultra Carry"/>
        <s v="DXT2 Big Dot Yellow - Kimber 1911 Compact &amp; Pro Carry"/>
        <s v="DXT2 Big Dot Yellow - Kimber Micro 9 &amp; 380"/>
        <s v="DXT2 Orange - Magnum Research STD. HT. Desert Eagle .44 Mag / .50 AE"/>
        <s v="DXT2 Yellow - Magnum Research STD. HT. Desert Eagle .44 Mag / .50 AE"/>
        <s v="DXT2 Big Dot Yellow - Sig P320, P226, P229; Springfield XD(M)(S)(E), HellCat; FN 509"/>
        <s v="DXT2 Big Dot Orange - S&amp;W M&amp;P OR: Full Size, Compact"/>
        <s v="DXT2 Big Dot Yellow - S&amp;W M&amp;P OR: Full Size, Compact"/>
        <s v="DXT2 Big Dot Yellow - Colt Govt. 5&quot; Novak rear"/>
        <s v="DXT2 Big Dot Yellow - Colt Commander 4.25&quot; Novak rear"/>
        <s v="DXT2 Big Dot Yellow - Colt Enhanced Govt. 5&quot;"/>
        <s v="DXT2 Big Dot Yellow - Colt Enhanced Commander 4.25&quot;"/>
        <s v="DXT2 Big Dot Yellow - Colt Enhanced Govt. 5&quot; Novak rear"/>
        <s v="DXT2 Big Dot Yellow - Colt Enhanced Commander 4.25&quot; Novak rear"/>
        <s v="DXT2 Big Dot Yellow - Ruger LC9, LC9s, LC380"/>
        <s v="DXT2 Big Dot Orange - Sig P320, P226, P229; Springfield XD(M)(S)(E), HellCat; FN 509"/>
        <s v="DXT2 Standard Dot Green - Sig P320, P226, P229; Springfield XD(M)(S)(E), HellCat; FN 509"/>
        <s v="DXT2 Big Dot Orange - Sig P365"/>
        <s v="DXT2 Big Dot Yellow - Sig P365"/>
        <s v="DXT2 Big Dot - Sig P220, P227"/>
        <s v="DXT2 Big Dot Yellow - Sig P239"/>
        <s v="DXT2 Big Dot Yellow - Sig 1911 RCS"/>
        <s v="DXT2 Big Dot Orange - S&amp;W M&amp;P: Full Size, Compact"/>
        <s v="DXT2 Big Dot Yellow - S&amp;W M&amp;P: Full Size, Compact"/>
        <s v="DXT2 Big Dot Orange - S&amp;W M&amp;P Shield &amp; Shield Plus"/>
        <s v="DXT2 Big Dot Yellow - S&amp;W M&amp;P Shield &amp; Shield Plus"/>
        <s v="DXT2 Big Dot Orange - S&amp;W M&amp;P 380 Shield EZ"/>
        <s v="DXT2 Big Dot Yellow - S&amp;W M&amp;P 380 Shield EZ"/>
        <s v="DXT2 Big Dot Orange - S&amp;W M&amp;P 9 Shield EZ"/>
        <s v="DXT2 Big Dot Yellow - S&amp;W M&amp;P 9 Shield EZ"/>
        <s v="DXT2 Big Dot Orange - S&amp;W Bodyguard 380"/>
        <s v="DXT2 Big Dot Yellow - S&amp;W Bodyguard 380 &amp; Ruger LCP Max .380"/>
        <s v="DXT2 Big Dot Yellow - Springfield 1911A1 Loaded, TRP, Operator, Novak rear"/>
        <s v="DXT2 Big Dot Yellow - Springfield Champion &amp; Compact, Novak rear"/>
        <s v="DXT2 Big Dot Yellow - Springfield Armory EMP"/>
        <s v="DXT2 Big Dot Orange - Springfield HellCat OSP"/>
        <s v="DXT2 Big Dot Yellow - Springfield HellCat OSP"/>
        <s v="DXT2 Big Dot Yellow - Walther CCP, PPS, PPS M2 9 &amp; 40"/>
        <s v="DXT2 Big Dot Yellow - Colt Officers ACP &amp; Defender 3.5&quot;"/>
        <s v="DXT2 Big Dot Yellow - CZ 97B"/>
        <s v="DXT2 Big Dot Yellow - Para Ordnance Novak Style rear"/>
        <s v="DXT2 Big Dot Yellow - Sig SP2022"/>
        <s v="DXT2 Big Dot Yellow - Walther 99, PPQ, S&amp;W 99"/>
        <s v="DXT2 Pro Green - Glock STD. HT. 17,19,22-24,26,27,31-36,38,45,49"/>
        <s v="DXT2 Pro Green - Glock STD. HT. 42, 43, 43X, 48"/>
        <s v="DXT2 Pro Green - Glock STD. HT. 20,21,29,30,30S,37,41"/>
        <s v="DXT2 Pro Big Dot Green - Sig P320, P226, P229; Springfield XD(M)(S)(E), HellCat; FN 509"/>
        <s v="DXT2 Pro Big Dot Green - Sig STD. HT. P365"/>
        <s v="DXT2 Pro Big Dot Green - S&amp;W STD. HT. M&amp;P &amp; M2.0 Full Size &amp; Compact"/>
        <s v="DXT2 Pro Big Dot Green - S&amp;W STD. HT. M&amp;P &amp; M2.0 Shield, Shield Plus &amp; Shield OR"/>
        <s v="DXT2 Pro Big Dot Green - S&amp;W CSX"/>
        <s v="DXT2 Pro Big Dot Green - S&amp;W STD. HT. M&amp;P &amp; M2.0 Full Size &amp; Compact OR"/>
        <s v="DXW Big Dot - AKM"/>
        <s v="DXW Standard Dot - AK"/>
        <s v="DXW Standard Dot - NAA Guardian"/>
        <s v="DXW Big Dot - Colt Enhanced Govt. 5&quot; Novak rear"/>
        <s v="DXW Big Dot - Colt Enhanced Officers ACP 3.5&quot; Novak rear"/>
        <s v="DXW Big Dot - Colt Govt. 5&quot; Novak rear Suppressor Hgt"/>
        <s v="DXW Standard Dot - Colt Govt. 5&quot; Novak rear Suppressor Hgt"/>
        <s v="DXW Big Dot - Colt Enhanced Govt. 5&quot;"/>
        <s v="DXW Big Dot - Glock Suppressor Hgt 17,19,22-24,26,27,31-36,38"/>
        <s v="DXW Big Dot - Kimber 1911 Custom 5&quot; &amp; Ultra Carry"/>
        <s v="DXW Standard Dot - Kimber 1911 Custom 5&quot; &amp; Ultra Carry"/>
        <s v="DXW Big Dot - Ruger Redhawk.44, Super Redhawk.44 &amp; GP 100"/>
        <s v="DXW Big Dot - Sig P320, P226, P229; Springfield XD(M)(S)(E), HellCat; FN 509"/>
        <s v="DXW Big Dot - Sig P938 &amp; P365"/>
        <s v="DXW Big Dot - S&amp;W Auto's Adjustable Rear &amp; Dvtl Front"/>
        <s v="DXW Big Dot - S&amp;W M&amp;P and Compact"/>
        <s v="DXW Big Dot - S&amp;W Bodyguard 380"/>
        <s v="DXW Standard Dot - S&amp;W Bodyguard 380"/>
        <s v="DXW Big Dot - S&amp;W M&amp;P Shield &amp; Shield Plus"/>
        <s v="DXW Big Dot - S&amp;W M&amp;P 22"/>
        <s v="DXW Standard Dot - S&amp;W M&amp;P 22"/>
        <s v="DXW Standard Dot - Walther PPK, PPKS (380 only)"/>
        <s v="DXW2 Big Dot Yellow - Beretta APX"/>
        <s v="DXW2 Big Dot Yellow - Colt Govt. 5&quot; Novak rear"/>
        <s v="DXW2 Big Dot Orange - Glock 17,19,22-24,26,27,31-36,38,45"/>
        <s v="DXW2 Big Dot Yellow - Glock 17,19,22-24,26,27,31-36,38,45"/>
        <s v="DXW2 Standard Dot Green - Glock 17,19,22-24,26,27,31-36,38,45"/>
        <s v="DXW2 Big Dot Orange - Glock Suppressor Hgt 17,19,22-24,26,27,31-36,38,45"/>
        <s v="DXW2 Big Dot Yellow - Glock Suppressor Hgt 17,19,22-24,26,27,31-36,38,45"/>
        <s v="DXW2 Standard Dot Green - Glock Suppressor Hgt 17,19,22-24,26,27,31-36,38,45"/>
        <s v="DXW2 Big Dot Orange - Glock 42, 43, 43X, &amp; 48"/>
        <s v="DXW2 Big Dot Yellow - Glock 42, 43, 43X, &amp; 48"/>
        <s v="DXW2 Standard Dot Green - Glock 42, 43, 43X, &amp; 48"/>
        <s v="DXW2 Big Dot Yellow - Kimber 1911 Custom 5&quot; &amp; Ultra Carry"/>
        <s v="DXW2 Big Dot Yellow - NAA Guardian"/>
        <s v="DXW2 Big Dot Orange - Sig P320, P226, P229; Springfield XD(M)(S)(E), HellCat; FN 509"/>
        <s v="DXW2 Big Dot Yellow - Sig P320, P226, P229; Springfield XD(M)(S)(E), HellCat; FN 509"/>
        <s v="DXW2 Standard Dot Green - Sig P320, P226, P229; Springfield XD(M)(S)(E), HellCat; FN 509"/>
        <s v="DXW2 Big Dot Orange - Sig P938, P365"/>
        <s v="DXW2 Big Dot Yellow - Sig P938, P365"/>
        <s v="DXW2 Big Dot Yellow - Sig P238"/>
        <s v="DXW2 Big Dot Orange - S&amp;W M&amp;P Full Sized and Compact"/>
        <s v="DXW2 Big Dot Yellow - S&amp;W M&amp;P Full Sized and Compact"/>
        <s v="DXW2 Big Dot Orange - S&amp;W M&amp;P Shield &amp; Shield Plus"/>
        <s v="DXW2 Big Dot Yellow - S&amp;W M&amp;P Shield &amp; Shield Plus"/>
        <s v="DXW2 Big Dot Yellow - Springfield 1911A1 Loaded, TRP, Operator, Novak rear"/>
        <s v="DXW2 Big Dot Yellow - Beretta Tomcat"/>
        <s v="DXW2 Big Dot Yellow - Walther PPK, PPKS (380 only)"/>
        <s v="F8 Night Sight - Glock 17,19,22-24,26,27,31-36,38,45"/>
        <s v="F8 Night Sight - Sig P320, P365, P226, P229; Springfield XD(M)(S)(E), HellCat; FN 509"/>
        <s v="F8 Night Sight - Glock 20,21,29,30,30S,37,40,41"/>
        <s v="F8 Night Sight - Glock 42, 43, 43X, &amp; 48"/>
        <s v="F8 Night Sight - S&amp;W M&amp;P Full Size &amp; Compact"/>
        <s v="F8 Night Sight - S&amp;W M&amp;P Shield &amp; Shield Plus"/>
        <s v="Fiber Optic Green - Glock Optic HT. Models 17, 19, 23, 26, 45, 47"/>
        <s v="Fiber Optic Green - Glock STD. HT. 17,19,22-24,26,27,31-36,38,45,49"/>
        <s v="Fiber Optic Green - Glock STD. HT. 20,21,29,30,30S,37,41"/>
        <s v="Fiber Optic Green - Glock STD. HT. 42, 43, 43X, 48"/>
        <s v="Fiber Optic Green - Glock Supp /Optic HT. Models 43X, 48"/>
        <s v="Fiber Optic Green - Glock Supp / Optic HT. Models 20, 21, 30, 36, 41"/>
        <s v="Fiber Optic Green - Glock Supp / Optic HT. Models 17, 19, 23, 26, 45, 47"/>
        <s v="XS LVR Guard  - Henry  357 Mag"/>
        <s v="XS LVR Guard  - Henry  44 MAG"/>
        <s v="XS LVR Guard  - Henry  45-70"/>
        <s v="Bundle XS LVR-HG &amp; LVR Rail - Henry 357 BB DVT (HN-1B001-357-D1)"/>
        <s v="Bundle XS LVR-HG &amp; LVR Rail - Henry 357 BB Ramp (HN-1B001-357-R1)"/>
        <s v="Bundle XS LVR-HG &amp; LVR Rail - Henry 357 BBX Ramp (HN-1L001-4570-R1)"/>
        <s v="Bundle XS LVR-HG &amp; LVR Rail - Henry 44 BB DVT (HN-1B001-44MG-D1)"/>
        <s v="Bundle XS LVR-HG &amp; LVR Rail - Henry 44 BBX Ramp (HN-1X001-44MG-R1)"/>
        <s v="Bundle XS LVR-HG &amp; LVR Rail - Henry 45-70 DVT (HN-1001-5)"/>
        <s v="Bundle XS LVR-HG &amp; LVR Rail - Henry 45-70 Ramp (HN-1L001-4570-R1)"/>
        <s v="Lever Rail &amp; Ghost Ring / White Stripe - S&amp;W 1854 44 Mag."/>
        <s v="Lever Rail &amp; White Stripe Front - S&amp;W 1854 44 Mag."/>
        <s v="Lever Rail - S&amp;W 1854 44 Mag."/>
        <s v="Ghost Ring WS, use with Lever Rail™ - Henry 45-70, dvtl FS"/>
        <s v="Henry Ghost Ring Sight Set .357 with Ramp"/>
        <s v="Henry Ghost Ring Sight Set .357 dovetail"/>
        <s v="Henry Ghost Ring Sight Set .44 with Ramp"/>
        <s v="Henry Ghost Ring Sight Set .44 dovetail"/>
        <s v="Henry Ghost Ring Sight Set X Series .357 with Ramp"/>
        <s v="Lever Rail - Henry .357"/>
        <s v="Lever Rail - Henry 45-70"/>
        <s v="Lever Rail - Henry Rail .44"/>
        <s v="Ghost Ring WS, use with Lever Rail™ - Henry .45-70 Screw-on FS"/>
        <s v="Lever Rail - Marlin 1894"/>
        <s v="Ghost Ring WS - Marlin 1895 .45-70, .450,.444, Integral Ramp"/>
        <s v="Lever Rail - Marlin 336 and 308MX"/>
        <s v="Lever Rail Ghost Ring WS - Marlin 1895"/>
        <s v="Lever Rail - Marlin 1895 .45-70, .450, .444"/>
        <s v="Ghost Ring WS - Marlin 336, 1894 &amp; 30AS, dvtl front"/>
        <s v="Ghost Ring WS - Marlin 1895 .45-70, .450, .444, dvtl front"/>
        <s v="Ghost Ring WS - Marlin Model 9 &amp; .45 Camp Carbine"/>
        <s v="DRC Winged Ghost Ring WS - Marlin 1895 .45-70, .450,.444, Integral Ramp"/>
        <s v="Ghost Ring WS - Marlin 336 .35 Remington, Integral Ramp"/>
        <s v="Ghost Ring WS, use with Lever Rail™ - Marlin 1895, Integral Ramp"/>
        <s v="Ghost Ring WS - Marlin 336 XLR, Integral Ramp"/>
        <s v="Ghost Ring WS - Marlin 308MX"/>
        <s v="Ghost Ring WS, use with Lever Rail™ - Marlin 308MX"/>
        <s v="Ghost Ring WS, use with Lever Rail™ - Marlin 1895, dvtl front"/>
        <s v="Lever Rail Ghost Ring WS - Marlin 308MX"/>
        <s v="Lever Rail Ghost Ring WS - Marlin 30AS, dvtl front"/>
        <s v="Lever Rail Ghost Ring WS - Marlin 336 35 Rem"/>
        <s v="Lever Rail Ghost Ring WS - Marlin 1894, dvtl front"/>
        <s v="Ghost Ring WS - Mossberg 464, dvtl front"/>
        <s v="Lever Rail Ghost Ring WS - Rossi R95"/>
        <s v="Lever Scout Mount - Rossi R92 All Calibers"/>
        <s v="Ghost Ring WS - Winchester 94AE"/>
        <s v="Ghost Ring WS - Winchester 94 Trapper, dvtl front"/>
        <s v="Ghost Ring WS - Win 94AE .444 Big Bore &amp; Timber Carb"/>
        <s v="Lever Scout Mount - Winchester 94 AE"/>
        <s v="Lever Rail Ghost Ring WS - Henry .45-70"/>
        <s v="Lever Rail &amp; Ghost Ring / White Stripe - Henry 357 Mag Big Boy - DVT Front"/>
        <s v="Lever Rail &amp; Ghost Ring / White Stripe - Henry 357 Mag Big Boy - Ramp Front"/>
        <s v="Lever Rail &amp; Ghost Ring / White Stripe - Henry 44 Mag Big Boy - DVT Front"/>
        <s v="Lever Rail &amp; Ghost Ring / White Stripe - Henry .45-70 - Ramp Front"/>
        <s v="Lever Rail &amp; Ghost Ring / White Stripe - Henry 357 Mag X Frame - Ramp Front"/>
        <s v="Lever Rail &amp; Ghost Ring / White Stripe - Henry 44 Mag X Frame - Ramp Front"/>
        <s v="Ghost Ring &amp; White Stripe - Marlin/Ruger 1894 &amp; 336"/>
        <s v="Ghost Ring &amp; White Stripe - Marlin/Ruger 1894 &amp; 336 Use w/ XS Lever Rail"/>
        <s v="Lever Rail &amp; Ghost Ring / White Stripe - Marlin/Ruger 336"/>
        <s v="Lever Rail &amp; Ghost Ring / White Stripe - Marlin/Ruger 1894"/>
        <s v="XS LVR Guard  - S&amp;W  44 MAG"/>
        <s v="Ghost Ring WS - Winchester Model 70 .375,.416 &amp; .458"/>
        <s v="Ghost Ring WS - Browning A Bolt Rifle/Shotgun, .250 ramp"/>
        <s v="Ghost Ring Rear &amp; Standard Dot Tritium Front - HK 91, 93, 94, MP5, SK5"/>
        <s v="Ghost Ring Rear &amp; G2 Standard Dot Tritium Green Front - HK 91, 93, 94, MP5, SK5"/>
        <s v="HK 91, 93, 94, MP5, SK5, &amp; others - Standard Dot Tritium"/>
        <s v="HK UMP, USC, G36, SL8 - Standard Dot Tritium"/>
        <s v="Standard Dot Tritium Green - HK 91, 93, 94, MP5, SK5, &amp; others"/>
        <s v="Long Rail with Ghost Ring - Ruger GunSite Scout Rifle"/>
        <s v="Ghost Ring WS - Ruger 10/22"/>
        <s v="Ghost Ring WS - Ruger Deerfield .44 Magnum"/>
        <s v="Ghost Ring &amp; Tritium Stripe Front - Springfield M1A Scout, Bush Rifle, 18&quot; bbl"/>
        <s v="Ghost Ring &amp; Tritium Stripe Front - Springfield M1A Std. M14, 22&quot; bbl"/>
        <s v="Ghost Ring &amp; Tritium Stripe Front - Springfield M1A SOCOM 16&quot; bbl"/>
        <s v="Tritium Stripe Front - Springfield M1A Scout, Bush Rifle, 18&quot; bbl"/>
        <s v="Tritium Stripe Front - Springfield M1A Std. M14, 22&quot; bbl"/>
        <s v="Ghost Ring, .125 Aperture - Springfield M1A &amp; M14"/>
        <s v="Tritium Stripe Front - Springfield M1A SOCOM 16&quot; bbl"/>
        <s v="Low Weaver Backup Ghost Ring"/>
        <s v="Tall Weaver Backup Ghost Ring"/>
        <s v="Ghost Ring WS - Browning 1885 Single shot, dvtl front"/>
        <s v="Ghost Ring WS - H&amp;R Ultra/ NEF Handi-Rifles, .340 Ramp"/>
        <s v="Ghost Ring WS - Remington 740, 742, 760"/>
        <s v="Ghost Ring WS - TC Hawken, Lyman Great Plains, dvtl front"/>
        <s v="Ghost Ring WS - TC Scout, dvtl front"/>
        <s v="Ghost Ring WS - TC Encore Center Fire"/>
        <s v="Ghost Ring WS - TC New Englander, Grey Hawk, dvtl front"/>
        <s v="Ghost Ring WS - Winchester 62, dvtl front"/>
        <s v="Ghost Ring WS - Winchester 71, 86, dvtl front"/>
        <s v="Minimalist Green - Glock STD. HT. 17,19,22-24,26,27,31-36,38"/>
        <s v="Minimalist Orange - Glock STD. HT. 17,19,22-24,26,27,31-36,38"/>
        <s v="Minimalist Green - Glock Optic/Supp 17,19,22-24,26,27,31-36,38"/>
        <s v="Minimalist Orange - Glock Optic/Supp 17,19,22-24,26,27,31-36,38"/>
        <s v="Minimalist Green - Glock STD. HT. 43X &amp; 48"/>
        <s v="Minimalist Orange - Glock STD. HT. 43X &amp; 48"/>
        <s v="Minimalist Green - Glock Optic/Supp 43X &amp; 48"/>
        <s v="Minimalist Orange - Glock Optic/Supp 43X &amp; 48"/>
        <s v="Minimalist Orange - HK VP9OR Suppressor"/>
        <s v="Minimalist Green - Sig/Springfield/FN STD. HT. Sig P320, P365, P226, P229; Springfield XD &amp; more!"/>
        <s v="Minimalist Orange - Sig/Springfield/FN STD. HT. Sig P320, P365, P226, P229; Springf, HellCat; FN 509"/>
        <s v="Minimalist Green - Sig/Springfield/FN Optic/Supp Sig P320, P365, P226, P229; Springfield XD &amp; more!"/>
        <s v="Minimalist Orange - Sig/Springfield/FN Optic/Supp Sig P320, P365, P226, P229; Springfield XD &amp; more!"/>
        <s v="Minimalist Orange - S&amp;W Revolver K &amp; L Frame .38 SPL / .357 MAG"/>
        <s v="Minimalist Green - S&amp;W Revolver K &amp; L Frame .44 MAG"/>
        <s v="Minimalist Orange - S&amp;W Revolver K &amp; L Frame .44 MAG"/>
        <s v="Minimalist Green - S&amp;W Revolver L Frame .38 SPL / .357 MAG"/>
        <s v="Minimalist Green - Colt Python"/>
        <s v="Minimalist Orange - Colt Python"/>
        <s v="Minimalist Green - Glock STD. HT. 20,21,29,30,30S,37,41"/>
        <s v="Minimalist Orange - Glock STD. HT. 20,21,29,30,30S,37,41"/>
        <s v="Minimalist OR No-Trit - Glock RMR / 507 / ACRO 17,19,22-24,26,27,31-36,38"/>
        <s v="Minimalist OR  - Glock RMR / 507 / ACRO 17,19,22-24,26,27,31-36,38"/>
        <s v="Minimalist Green - S&amp;W Optic HT. / Supp M&amp;P OR Full-size"/>
        <s v="Minimalist OR / Optic Mount Bundle - S&amp;W ACRO OPTIC M&amp;P OR Full-size"/>
        <s v="Minimalist OR / Optic Mount Bundle - S&amp;W RMR / 507 OPTICS M&amp;P OR Full-size"/>
        <s v="Optic Mount  - S&amp;W ACRO OPTIC M&amp;P OR Full-size"/>
        <s v="Optic Mount - S&amp;W RMR / 507 OPTICS M&amp;P OR Full-size"/>
        <s v="Minimalist OR Green - Walther RMR / 507 / ACRO"/>
        <s v="Minimalist OR Tritium - HK CC9"/>
        <s v="Optic Mount  - Walther ACRO OPTIC PDP"/>
        <s v="Optic Mount - Walther RMR / 507 OPTICS PDP"/>
        <s v="Minimalist OR / Optic Mount Bundle - Walther ACRO OPTIC PDP"/>
        <s v="Minimalist OR / Optic Mount Bundle - Walther RMR / 507 OPTICS PDP"/>
        <s v="R3D Night Sights Green - Canik TP9"/>
        <s v="R3D Night Sights ORANGE - Canik TP9"/>
        <s v="R3D Night Sights Green - Glock 17,19,22-24,26,27,31-36,38,45"/>
        <s v="R3D Night Sights Orange - Glock 17,19,22-24,26,27,31-36,38,45"/>
        <s v="R3D Night Sights Green - Glock Suppressor 17,19,22-24,26,27,31-36,38"/>
        <s v="R3D Night Sights Orange - Glock Suppressor 17,19,22-24,26,27,31-36,38"/>
        <s v="R3D Night Sights Green - Glock 20,21,29,30,30S,37,40,41"/>
        <s v="R3D Night Sights Orange - Glock 20,21,29,30,30S,37,40,41"/>
        <s v="R3D Night Sights Green - Glock 42, 43, 43X, &amp; 48 "/>
        <s v="R3D Night Sights Orange - Glock 42, 43, 43X, &amp; 48 "/>
        <s v="R3D Night Sights Orange - Glock Suppressor 43X &amp; 48 "/>
        <s v="R3D Night Sights Green - Glock Suppressor 43X &amp; 48 "/>
        <s v="R3D Night Sights ORANGE - HK VP9OR Suppressor"/>
        <s v="R3D Night Sights Green - Kimber K6 Revolver "/>
        <s v="R3D Night Sights Orange - Kimber K6 Revolver"/>
        <s v="R3D Night Sights Green - S&amp;W M&amp;P &amp; M2.0: Full Size &amp; Compact"/>
        <s v="R3D Night Sights Orange - S&amp;W M&amp;P &amp; M2.0: Full Size &amp; Compact"/>
        <s v="R3D Night Sights Green -  S&amp;W M&amp;P &amp; M2.0 Shield &amp; Shield Plus"/>
        <s v="R3D Night Sights ORANGE - S&amp;W M&amp;P &amp; M2.0 Shield &amp; Shield Plus"/>
        <s v="R3D Night Sights Green - S&amp;W M2.0 OR: Full Size &amp; Compact"/>
        <s v="R3D Night Sights Orange - S&amp;W M2.0 OR: Full Size &amp; Compact"/>
        <s v="R3D Night Sights Green - Sig P320, P365, P226, P229; Springfield XD(M)(S)(E), HellCat; FN 509"/>
        <s v="R3D Night Sights Orange - Sig P320, P365, P226, P229; Springfield XD(M)(S)(E), HellCat; FN 509"/>
        <s v="R3D Night Sights Green - Springfield HellCat OSP"/>
        <s v="R3D Night Sights Orange - Springfield HellCat OSP"/>
        <s v="R3D Night Sights Green - Taurus G2C"/>
        <s v="R3D Night Sights Orange - Taurus G2C"/>
        <s v="R3D 2.0 Green - Canik STD. HT. TP9SF"/>
        <s v="R3D 2.0 Orange - Canik STD. HT. TP9SF"/>
        <s v="R3D 2.0 Green - CZ STD. HT. CZ P10 OR"/>
        <s v="R3D 2.0 Orange - CZ STD. HT. CZ P10 OR"/>
        <s v="R3D 2.0 Green - Glock STD. HT. 17,19,22-24,26,27,31-36,38"/>
        <s v="R3D 2.0 Orange - Glock STD. HT. 17,19,22-24,26,27,31-36,38"/>
        <s v="R3D 2.0 Green - Glock STD. HT. 20,21,29,30,30S,37,41"/>
        <s v="R3D 2.0 Orange - Glock STD. HT. 20,21,29,30,30S,37,41"/>
        <s v="R3D 2.0 Green - Glock STD. HT. 43X &amp; 48"/>
        <s v="R3D 2.0 Orange - Glock STD. HT. 43X &amp; 48"/>
        <s v="R3D 2.0 Green - HK STD. HT. P30, 45, 45C, &amp; VP9 (Not OR)"/>
        <s v="R3D 2.0 Orange - HK STD. HT. P30, 45, 45C, &amp; VP9 (Not OR)"/>
        <s v="R3D 2.0 Green - HK STD. HT. VP9 OR"/>
        <s v="R3D 2.0 Orange - HK STD. HT. VP9 OR"/>
        <s v="R3D 2.0 Green - Kimber STD. HT. Kimber 1911 Custom 5&quot; &amp; Ultra Carry"/>
        <s v="R3D 2.0 Green -Magnum Research STD. HT. Desert Eagle .44 MAG/ .50 AE"/>
        <s v="R3D 2.0 Orange - Magnum Research STD. HT. Desert Eagle .44 Mag/ .50 AE"/>
        <s v="R3D 2.0  Green - Novak STD 1911 Government 5&quot; w/ Fixed Rear"/>
        <s v="R3D 2.0 Green - Sig/Springfield/ FN STD. HT. Sig P320, P365, P226, P229; Springfield XD(M)(S)(E), HellCat; FN 509"/>
        <s v="R3D 2.0 Orange - Sig/Springfield/ FN STD. HT. Sig P320, P365, P226, P229; Springfield XD(M)(S)(E), HellCat; FN 509"/>
        <s v="R3D 2.0 Green - Sig/Springfield/ FN STD. HT. Sig P320, P365, P226 Springfield XD, HellCat FN509"/>
        <s v="R3D 2.0 Orange - Sig/Springfield/ FN STD. HT. Sig P320, P365, P226 Springfield XD, HellCat FN509"/>
        <s v="R3D 2.0 Green - Springfield STD. HT. 1911 Government 5&quot;, TRP, &amp; Operator"/>
        <s v="R3D 2.0 Green - S&amp;W STD. HT. Equilizer"/>
        <s v="R3D 2.0 Orange - S&amp;W STD. HT. Equilizer"/>
        <s v="R3D 2.0 Green - S&amp;W STD. HT. M&amp;P &amp; M2.0: Full Size &amp; Compact"/>
        <s v="R3D 2.0 Orange - S&amp;W STD. HT. M&amp;P &amp; M2.0: Full Size &amp; Compact"/>
        <s v="R3D 2.0 Green - S&amp;W STD. HT. M&amp;P 2.0 OR: Full Size &amp; Compact"/>
        <s v="R3D 2.0 Orange - S&amp;W STD. HT. M&amp;P 2.0 OR: Full Size &amp; Compact"/>
        <s v="R3D 2.0 Green - CZ Optic/Supp  CZ P10 OR"/>
        <s v="R3D 2.0 Orange - CZ Optic/Supp  CZ P10 OR"/>
        <s v="R3D 2.0 Green - Glock Optic/Supp  17,19,22-24,26,27,31-36,38"/>
        <s v="R3D 2.0 Orange - Glock Optic/Supp  17,19,22-24,26,27,31-36,38"/>
        <s v="R3D 2.0 Green - Glock Optic/Supp  20,21,29,30,30S,37,41"/>
        <s v="R3D 2.0 Orange - Glock Optic/Supp  20,21,29,30,30S,37,41"/>
        <s v="R3D 2.0 Green - Glock Optic/Supp  43X &amp; 48"/>
        <s v="R3D 2.0 Orange - Glock Optic/Supp  43X &amp; 48"/>
        <s v="R3D 2.0 Green - HK Optic/Supp  VP9 OR"/>
        <s v="R3D 2.0 Orange - HK Optic/Supp  VP9 OR"/>
        <s v="R3D 2.0 Green - S&amp;W Optic/Supp  S&amp;W M&amp;P &amp; M2.0 Shield, Shield Plus &amp; Shield OR"/>
        <s v="R3D 2.0 Orange - S&amp;W Optic/Supp  S&amp;W M&amp;P &amp; M2.0 Shield, Shield Plus &amp; Shield OR"/>
        <s v="R3D 2.0 Green - S&amp;W Optic/Supp  M&amp;P 2.0 OR: Full Size &amp; Compact"/>
        <s v="R3D 2.0 Orange - S&amp;W Optic/Supp  M&amp;P 2.0 OR: Full Size &amp; Compact"/>
        <s v="R3D 2.0 Green - Glock COA Optic HT. Fits G19, G45, G47 w/ A-Cut"/>
        <s v="R3D 2.0 Orange - Glock COA Optic HT. Fits G19, G45, G47 w/ A-Cut"/>
        <s v="R3D 2.0 Green - S&amp;W STD. HT. S&amp;W BodyGuard 2.0"/>
        <s v="R3D 2.0 Orange - S&amp;W STD. HT. S&amp;W BodyGuard 2.0"/>
        <s v="R3D 2.0 Green - S&amp;W CSX"/>
        <s v="R3D 2.0 Orange - S&amp;W  CSX"/>
        <s v="Standard Dot Tritium Orange - Colt Revolver Cobra &amp; King Cobra"/>
        <s v="Standard Dot Tritium Green - Colt Revolver Cobra &amp; King Cobra"/>
        <s v="R3D Night Sights Green - Kimber K6 Revolver Front Sight Only"/>
        <s v="R3D Night Sights Orange - Kimber K6 Revolver Front Sight Only"/>
        <s v="Standard Dot Tritium - Ruger LCR (.38/.357 Only)"/>
        <s v="Standard Dot Tritium Green - Ruger LCR (.38/.357 Only)"/>
        <s v="Ember Standard Dot Orange - Ruger LCR (.38/.357 Only)"/>
        <s v="Ember Standard Dot Yellow - Ruger LCR (.38/.357 Only)"/>
        <s v="Ember Standard Dot Orange - Ruger LCR (.22/.327/9mm Only)"/>
        <s v="Ember Standard Dot Yellow - Ruger LCR (.22/.327/9mm Only)"/>
        <s v="DXW2 Big Dot Orange - Ruger Redhawk.44, Super Redhawk.44 &amp; GP 100"/>
        <s v="DXW2 Big Dot Yellow - Ruger Redhawk.44, Super Redhawk.44 &amp; GP 100"/>
        <s v="DXW2 Big Dot Orange - Ruger Security Six &amp; Alaskan"/>
        <s v="Big Dot Tritium - S&amp;W J Frame &amp; Ruger SP101 (fixed rear)"/>
        <s v="Standard Dot Tritium - S&amp;W J Frame &amp; Ruger SP101 (fixed rear)"/>
        <s v="Standard Dot Tritium Green - S&amp;W J Frame &amp; Ruger SP101 (fixed rear)"/>
        <s v="Big Dot Tritium Orange - S&amp;W J Frame &amp; Ruger SP101 (fixed rear)"/>
        <s v="Big Dot Tritium Yellow - S&amp;W J Frame &amp; Ruger SP101 (fixed rear)"/>
        <s v="Big Dot Tritium Orange - S&amp;W J Frame Integral Front (fixed rear)"/>
        <s v="Big Dot Tritium Yellow - S&amp;W J Frame Integral Front (fixed rear)"/>
        <s v="DXW2 Big Dot Orange - S&amp;W 586,686,625,629,329 Revolvers"/>
        <s v="DXW2 Big Dot Yellow- S&amp;W 586,686,625,629,329 Revolvers"/>
        <s v="DXW2 Standard Dot Green - S&amp;W 586,686,625,629,329 Revolvers"/>
        <s v="DXW2 Big Dot Orange - S&amp;W 325PD, 625 &amp; 629 Mountain Gun"/>
        <s v="Big Dot Tritium Orange - S&amp;W Bodyguard 38"/>
        <s v="Big Dot Tritium Yellow - S&amp;W Bodyguard 38"/>
        <s v="Standard Dot Tritium Orange - Taurus 856, 605"/>
        <s v="Standard Dot Tritium Green - Taurus 856, 605"/>
        <s v="Revolver BRASS - Colt Standard Dot Viper"/>
        <s v="Revolver White - Colt Standard Dot Tritium Viper"/>
        <s v="Revolver Green - Colt Standard Dot Tritium Viper"/>
        <s v="Revolver Orange - Colt Standard Dot Tritium Viper"/>
        <s v="Revolver BRASS - Colt Standard Dot Cobra &amp; King Cobra"/>
        <s v="Revolver White - Colt Standard Dot Tritium Cobra &amp; King Cobra"/>
        <s v="Minimalist BRASS FS - S&amp;W Revolver L Frame .38 SPL / .357 MAG Pre-Drilled"/>
        <s v="Minimalist White - S&amp;W Revolver L Frame .38 SPL / .357 MAG Pre-Drilled"/>
        <s v="Minimalist Green - S&amp;W Revolver K &amp; L Frame .38 SPL / .357 MAG Pre-Drilled"/>
        <s v="Minimalist Orange - S&amp;W Revolver K &amp; L Frame .38 SPL / .357 MAG Pre-Drilled"/>
        <s v="Minimalist BRASS FS - S&amp;W  Revolver K &amp; L Frame .44 MAG Pre-Drilled"/>
        <s v="Minimalist White - S&amp;W Revolver K &amp; L Frame .44 MAG Pre-Drilled"/>
        <s v="Minimalist Green - S&amp;W Revolver K &amp; L Frame .44 MAG Pre-Drilled"/>
        <s v="Minimalist Orange - S&amp;W Revolver K &amp; L Frame .44 MAG Pre-Drilled"/>
        <s v="Adjustable Minimalist BRASS FS - S&amp;W Standard Dot Tritium Model 586,686, 625, 629, 329 Pre-Drilled"/>
        <s v="Adjustable Minimalist White - S&amp;W Standard Dot Tritium Model 586,686, 625, 629, 329 Pre-Drilled"/>
        <s v="Adjustable Minimalist Green - S&amp;W Standard Dot Tritium Model 586,686, 625, 629, 329 Pre-Drilled"/>
        <s v="Adjustable Minimalist Orange - S&amp;W Standard Dot Tritium Model 586,686, 625, 629, 329 Pre-Drilled"/>
        <s v="Revolver BRASS FS - S&amp;W Standard Dot Fixed Rear Pre-Drilled"/>
        <s v="Revolver White - S&amp;W Standard Dot Tritium Fixed Rear Pre-Drilled"/>
        <s v="Revolver Green - S&amp;W Standard Dot Tritium Fixed Rear Pre-Drilled"/>
        <s v="Revolver Orange - S&amp;W Standard Dot Tritium Fixed Rear Pre-Drilled"/>
        <s v="Express Non-Tritium BRASS FS - S&amp;W Standard Dot Model 586,686, 625, 629, 329 Pre-Drilled"/>
        <s v="DXW White - S&amp;W Standard Dot Tritium Model 586,686, 625, 629, 329 Pre-Drilled"/>
        <s v="DXW2 Green - S&amp;W Standard Dot Tritium Model 586,686, 625, 629, 329 Pre-Drilled"/>
        <s v="DXW2 Orange - S&amp;W Standard Dot Tritium Model 586,686, 625, 629, 329 Pre-Drilled"/>
        <s v="DXW White - S&amp;W Big Dot Tritium Model 586,686, 625, 629, 329 Pre-Drilled"/>
        <s v="DXW2 Green - S&amp;W Big Dot Tritium Model 586,686, 625, 629, 329 Pre-Drilled"/>
        <s v="DXW2 Orange - S&amp;W Big Dot Tritium Model 586,686, 625, 629, 329 Pre-Drilled"/>
        <s v="Revolver BRASS FS - Taurus Standard Dot Tritium Model 856 &amp; 605"/>
        <s v="Revolver White - Taurus Standard Dot Tritium Model 856 &amp; 605"/>
        <s v="DXW Big Dot - S&amp;W 586,686,625,629,329 Revolvers"/>
        <s v="Ember Big Dot Orange - Shotgun, Bead on Plain Barrel"/>
        <s v="Ember Big Dot Yellow - Shotgun, Bead on Plain Barrel"/>
        <s v="Big Dot Tritium Yellow - Shotgun, Bead on Plain Barrel"/>
        <s v="Big Dot Tritium - Shotgun, Bead on Plain Barrel"/>
        <s v="Big Dot Tritium Orange - Shotgun, Bead on Plain Barrel"/>
        <s v="Big Dot White - Benelli M1, uses factory attachment nut"/>
        <s v="Ember Standard Dot Orange - Beretta 1301, Benelli M4"/>
        <s v="Ember Standard Dot Yellow - Beretta 1301, Benelli M4"/>
        <s v="Standard Dot Tritium Orange - Beretta 1301, Benelli M4"/>
        <s v="Standard Dot Tritium Yellow - Beretta 1301, Benelli M4"/>
        <s v="Standard Dot Ember Green - Shotgun Vent Rib - Universal"/>
        <s v="Standard Dot Ember Orange - Shotgun Vent Rib - Universal"/>
        <s v="Standard Dot Ember Green - Shotgun  Vent Rib - BE/BN/CZ/EA (M2.5X.45)"/>
        <s v="Standard Dot Ember Orange - Shotgun  Vent Rib - BE/BN/CZ/EA (M2.5X.45)"/>
        <s v="Standard Dot Ember Green - Shotgun  Vent Rib - BR (M3.0mmX.5)"/>
        <s v="Standard Dot Ember Orange - Shotgun  Vent Rib - BR (M3.0mmX.5)"/>
        <s v="Standard Dot Ember Green - Shotgun  Vent Rib - MB/RE (5-40)"/>
        <s v="Standard Dot Ember Orange - Shotgun  Vent Rib - MB/RE (5-40)"/>
        <s v="SHOTRAIL, Ghost Ring, &amp; Standard Dot White - Mossberg 500, 590, 930"/>
        <s v="SHOTRAIL, Ghost Ring, &amp; Big Dot Tritium - Mossberg 500, 590, 930"/>
        <s v="SHOTRAIL, Ghost Ring, &amp; Standard Dot Tritium - Mossberg 500, 590, 930"/>
        <s v="SHOTRAIL - Mossberg 500, 590, 930"/>
        <s v="Big Dot Tritium - Remington Shotgun, Bead on Pedestal"/>
        <s v="Big Dot Tritium Yellow - Remington Shotgun, Bead on Pedestal"/>
        <s v="Ember Big Dot Orange - Remington Shotgun, Bead on Pedestal"/>
        <s v="Ember Big Dot Yellow - Remington Shotgun, Bead on Pedestal"/>
        <s v="Winged Ghost Ring &amp; Standard Dot Tritium front - Remington 870,1100,1187"/>
        <s v="SHOTRAIL, Ghost Ring &amp; Standard Dot Tritium front - Remington 870"/>
        <s v="SHOTRAIL &amp; Ghost Ring - Remington 870"/>
        <s v="SHOTRAIL - Remington 870"/>
        <s v="Big Dot Tritium Orange - Remington Shotgun, Bead on Pedestal"/>
        <s v="Big Dot Tritium Orange - Shotgun, Bead on Vent Rib"/>
        <s v="Shotgun Vent Rib Express Set - Rear Sights Only"/>
        <s v="Winged Ghost Ring &amp; White Stripe front - Mossberg 500, 590, 930"/>
        <s v="Winged Ghost Ring &amp; Standard Dot Tritium front - Mossberg 500, 590, 930"/>
        <s v="Winged Ghost Ring &amp; Banded Standard Dot White front - Mossberg 500, 590, Std Bbl"/>
        <s v="Winged Ghost Ring &amp; Banded Standard Dot Tritium front - Mossberg 500, 590, Std Bbl"/>
        <s v="SHOTRAIL, Ghost Ring, &amp; Banded Standard Dot White - Mossberg 500, 590, Std Bbl"/>
        <s v="SHOTRAIL, Ghost Ring, &amp; Banded Standard Dot Tritium - Mossberg 500, 590, Std Bbl"/>
        <s v="Winged Ghost Ring &amp; Banded Standard Dot White front - Remington 870,1100,1187"/>
        <s v="Winged Ghost Ring &amp; Banded Standard Dot Tritium front - Remington 870,1100,1187"/>
        <s v="SHOTRAIL, Ghost Ring &amp; Banded Standard Dot Tritium front - Remington 870"/>
        <s v="Big Dot White - Remington Shotgun, Bead on Pedestal"/>
        <s v="Winged Ghost Ring &amp; Standard Dot Tritium front - Win 1300 Defender"/>
        <s v="Big Dot White - Shotgun, Bead on Vent Rib"/>
        <s v="Big Dot Tritium - Shotgun, Bead on Vent Rib"/>
        <s v="Inline Rear Sight Tool - Glock - DIY Series"/>
        <s v="Inline Rear Sight Tool - Glock - GUNSMITH-Series"/>
        <s v="Inline Rear Sight Tool - Glock Large Frame - DIY Series w/R3D Orange Night Sights Fits 45 ACP/10mm"/>
        <s v="Inline Rear Sight Tool - Glock Slimline - DIY Series w/R3D Orange Night Sights 42,43,43X,48"/>
        <s v="Inline Rear Sight Tool - Glock Small Frame - DIY Series w/R3D Orange Night Sights Fits 9mm/40 S&amp;W"/>
        <s v="XS Armorers Block for AR Platforms"/>
        <s v="Magazine Tube Detent Swage - Remington 12 gauge"/>
        <s v="XTI2 DXS Ember Standard Dot Orange"/>
        <s v="XTI2 DXW Big Dot"/>
        <s v="XTI2 DXW Standard Dot"/>
        <s v="XTI2 DXT Big Dot"/>
        <s v="Ember Standard Dot Orange - AR Mil-Spec"/>
        <s v="AR-GAT™ MilSpec Flash Hider - CSAT Glass Assault Tool"/>
        <s v="SP-GAT™ 1.5&quot; Diameter Suppressor - CSAT Glass Assault Tool"/>
        <s v="Tritium Stripe Front - AK"/>
        <s v="Big Dot Tritium Front - AK"/>
        <s v="Standard Dot Tritium Front -  AK"/>
        <s v="Express White Stripe Rear - AK"/>
        <s v="Express Tritium Rear - AK"/>
        <s v="Optic Mount - GLOCK ACRO OPTIC 17,19,22-24,26,27,31-36,38"/>
        <s v="Optic Mount - Fits Glock RMR / 507 OPTICS 17,19,22-24,26,27,31-36,38"/>
        <s v="Minimalist OR / Optic Mount Bundle - Fits GLOCK ACRO OPTIC 17,19,22-24,26,27,31-36,38"/>
        <s v="Minimalist OR / Optic Mount Bundle - Glock RMR / 507 OPTICS 17,19,22-24,26,27,31-36,38"/>
        <s v="Minimalist OR No-Trit/ Optic Mount Bundle - Glock ACRO OPTIC 17,19,22-24,26,27,31-36,38"/>
        <s v="Minimalist OR No-Trit/ Optic Mount Bundle - Glock RMR / 507 OPTICS 17,19,22-24,26,27,31-36,38"/>
        <s v="Bundle ECO Series - Glock Slimline - 3-Dot Orange Night Sights Fits 42,43,43X,48"/>
        <s v="Bundle ECO Series - Glock Large Frame - 3-Dot Orange Night Sights Fits 20,21,29,30,30S,37,41"/>
        <s v="Bundle ECO Series - Glock Small Frame - 3-Dot Orange Night Sights Fits 17,19,22,23,24,26,27,31,32,33"/>
        <s v="Bundle ECO Series - Glock Large Frame - R3D Orange Night Sights Fits 20,21,29,30,30S,37,41"/>
        <s v="Bundle ECO Series - Glock Large Frame - R3D Green Night Sights Fits 20,21,29,30,30S,37,41"/>
        <s v="Bundle ECO Series - Glock Slimline - R3D Orange Night Sights Fits 42,43,43X,48"/>
        <s v="Bundle ECO Series - Glock Slimline - R3D Green Night Sights Fits 42,43,43X,48"/>
        <s v="Inline Rear Sight Tool - Glock - ECO Series w/R3D ORG NS 42,43,43X,48 - Supp/Optic"/>
        <s v="Inline Rear Sight Tool - Glock - ECO Series w/R3D GRN NS 42,43,43X,48 - Supp/Optic"/>
        <s v="Bundle ECO Series - Glock Small Frame - R3D Orange Night Sights Fits 17,19,22,23,24,26,27,31,32,33,"/>
        <s v="Bundle ECO Series - Glock Small Frame - R3D Green Night Sights Fits 17,19,22,23,24,26,27,31,32,33,34"/>
        <s v="Inline Rear Sight Tool - Glock - Eco Series w/R3D ORG NS Fits 9/40 - Supp/Optic"/>
        <s v="Inline Rear Sight Tool - Glock - Eco Series w/R3D GRN NS Fits 9/40 - Supp/Optic"/>
        <s v="Eco Series Sight Pusher Kit &amp; Front Sight Tool for Glock 20,21,29,30,30S,37,41"/>
        <s v="Eco Series Sight Pusher Kit &amp; Front Sight Tool for Glock 42,43,43X,48"/>
        <s v="Eco Series Sight Pusher Kit &amp; Front Sight Tool for Glock 17,19,22,23,24,26,27,31,32,33"/>
        <s v="XS LVR Guard &amp; Walnut Grips - Henry  357 Mag" u="1"/>
        <s v="XS LVR Guard &amp; Lever Rail - Henry  357 Mag" u="1"/>
        <s v="XS LVR Guard / Lever Rail &amp; Walnut Grips - Henry  357 Mag" u="1"/>
        <s v="XS LVR Guard &amp; Walnut Grips - Henry  44 MAG" u="1"/>
        <s v="XS LVR Guard &amp; Lever Rail - Henry  44 MAG" u="1"/>
        <s v="XS LVR Guard / Lever Rail &amp; Walnut Grips - Henry  44 MAG" u="1"/>
        <s v="XS LVR Guard &amp; Walnut Grips - Henry  45-70" u="1"/>
        <s v="XS LVR Guard &amp; Lever Rail - Henry  45-70" u="1"/>
        <s v="XS LVR Guard / Lever Rail &amp; Walnut Grips - Henry  45-70" u="1"/>
        <s v="XS LVR Guard &amp; Walnut Grips - S&amp;W  44 MAG" u="1"/>
        <s v="XS LVR Guard &amp; Lever Rail - S&amp;W  44 MAG" u="1"/>
        <s v="XS LVR Guard / Lever Rail &amp; Walnut Grips - S&amp;W  44 MAG" u="1"/>
        <s v="R3D Night Sights Green - CZ P-10 OR" u="1"/>
        <s v="R3D Night Sights Orange - CZ P-10 OR" u="1"/>
        <s v="R3D Night Sights Green - Springfield SA 35" u="1"/>
      </sharedItems>
    </cacheField>
    <cacheField name="UPC" numFmtId="1">
      <sharedItems containsSemiMixedTypes="0" containsString="0" containsNumber="1" containsInteger="1" minValue="647533000024" maxValue="647533046923"/>
    </cacheField>
    <cacheField name="Exclusive" numFmtId="0">
      <sharedItems containsBlank="1" count="12">
        <s v="XS"/>
        <m/>
        <s v="XS/SW"/>
        <s v="XS / Dealer"/>
        <s v="XS / Dealer / Midway"/>
        <s v="Not Ready For Sale"/>
        <s v="XS/HK Parts"/>
        <s v="XS / Midway"/>
        <s v="BPS" u="1"/>
        <s v="XS/BPS" u="1"/>
        <s v="MidwayUSA" u="1"/>
        <s v="BPS/MidwayUSA" u="1"/>
      </sharedItems>
    </cacheField>
    <cacheField name="Status" numFmtId="0">
      <sharedItems count="3">
        <s v="Current"/>
        <s v="Phaseout"/>
        <s v="NEW"/>
      </sharedItems>
    </cacheField>
    <cacheField name="Ranking" numFmtId="0">
      <sharedItems containsString="0" containsBlank="1" containsNumber="1" containsInteger="1" minValue="1" maxValue="50"/>
    </cacheField>
    <cacheField name="MAP" numFmtId="164">
      <sharedItems containsString="0" containsBlank="1" containsNumber="1" minValue="0" maxValue="434.48900000000003" count="69">
        <n v="66.62"/>
        <n v="194.99"/>
        <n v="79.989999999999995"/>
        <n v="51.24"/>
        <n v="156.55000000000001"/>
        <n v="133.25"/>
        <n v="318.14"/>
        <n v="99.99"/>
        <n v="131.29"/>
        <n v="129.99"/>
        <n v="139.99"/>
        <n v="141.38999999999999"/>
        <n v="131.99"/>
        <n v="109.99"/>
        <n v="119.99"/>
        <n v="50"/>
        <n v="225"/>
        <n v="412.48900000000003"/>
        <n v="434.48900000000003"/>
        <n v="379.9905"/>
        <n v="153.74"/>
        <n v="71.739999999999995"/>
        <n v="97.37"/>
        <n v="104.99"/>
        <n v="153.75"/>
        <n v="77.69"/>
        <n v="174.99"/>
        <m/>
        <n v="73.989999999999995"/>
        <n v="102.49"/>
        <n v="143.47999999999999"/>
        <n v="81.99"/>
        <n v="118.89"/>
        <n v="74.989999999999995"/>
        <n v="157.47999999999999"/>
        <n v="116.84"/>
        <n v="104.59"/>
        <n v="128.12"/>
        <n v="138.37"/>
        <n v="68.89"/>
        <n v="69.89"/>
        <n v="42.39"/>
        <n v="112.74"/>
        <n v="124.99"/>
        <n v="59.99"/>
        <n v="66.94"/>
        <n v="134.99"/>
        <n v="114.99"/>
        <n v="154.49"/>
        <n v="57.74"/>
        <n v="196.72"/>
        <n v="190.99"/>
        <n v="160.99"/>
        <n v="149.99"/>
        <n v="39.99"/>
        <n v="259.05"/>
        <n v="76.989999999999995"/>
        <n v="35.99"/>
        <n v="161.99"/>
        <n v="53.99"/>
        <n v="89.24"/>
        <n v="115.49"/>
        <n v="128.24"/>
        <n v="140.59"/>
        <n v="155.99"/>
        <n v="80"/>
        <n v="111" u="1"/>
        <n v="67.5" u="1"/>
        <n v="0" u="1"/>
      </sharedItems>
    </cacheField>
    <cacheField name="Retail" numFmtId="164">
      <sharedItems containsString="0" containsBlank="1" containsNumber="1" minValue="-0.01" maxValue="477.99"/>
    </cacheField>
    <cacheField name="Dealer" numFmtId="7">
      <sharedItems containsSemiMixedTypes="0" containsString="0" containsNumber="1" minValue="0" maxValue="304.14" count="64">
        <n v="0"/>
        <n v="136.49"/>
        <n v="55.99"/>
        <n v="35.869999999999997"/>
        <n v="109.59"/>
        <n v="93.28"/>
        <n v="222.7"/>
        <n v="69.989999999999995"/>
        <n v="91.9"/>
        <n v="90.99"/>
        <n v="97.99"/>
        <n v="98.97"/>
        <n v="92.39"/>
        <n v="76.989999999999995"/>
        <n v="83.99"/>
        <n v="35"/>
        <n v="157.5"/>
        <n v="288.74"/>
        <n v="304.14"/>
        <n v="265.99"/>
        <n v="107.62"/>
        <n v="50.22"/>
        <n v="68.16"/>
        <n v="73.489999999999995"/>
        <n v="107.63"/>
        <n v="54.38"/>
        <n v="122.49"/>
        <n v="51.79"/>
        <n v="71.739999999999995"/>
        <n v="100.44"/>
        <n v="57.39"/>
        <n v="83.22"/>
        <n v="52.49"/>
        <n v="110.24"/>
        <n v="81.790000000000006"/>
        <n v="73.209999999999994"/>
        <n v="89.68"/>
        <n v="96.86"/>
        <n v="48.22"/>
        <n v="48.92"/>
        <n v="29.67"/>
        <n v="78.92"/>
        <n v="87.49"/>
        <n v="41.99"/>
        <n v="46.86"/>
        <n v="94.49"/>
        <n v="80.489999999999995"/>
        <n v="108.14"/>
        <n v="40.42"/>
        <n v="137.69999999999999"/>
        <n v="133.69"/>
        <n v="112.69"/>
        <n v="104.99"/>
        <n v="27.99"/>
        <n v="181.34"/>
        <n v="53.89"/>
        <n v="25.19"/>
        <n v="113.39"/>
        <n v="37.79"/>
        <n v="62.47"/>
        <n v="80.84"/>
        <n v="89.77"/>
        <n v="77.7" u="1"/>
        <n v="47.25" u="1"/>
      </sharedItems>
    </cacheField>
    <cacheField name="Ecom" numFmtId="7">
      <sharedItems containsSemiMixedTypes="0" containsString="0" containsNumber="1" minValue="0" maxValue="222.7"/>
    </cacheField>
    <cacheField name="Box" numFmtId="7">
      <sharedItems containsSemiMixedTypes="0" containsString="0" containsNumber="1" minValue="0" maxValue="222.7"/>
    </cacheField>
    <cacheField name="FWSP" numFmtId="7">
      <sharedItems containsString="0" containsBlank="1" containsNumber="1" minValue="0" maxValue="182.61399999999998"/>
    </cacheField>
    <cacheField name="S&amp;W Dropship" numFmtId="7">
      <sharedItems containsBlank="1" containsMixedTypes="1" containsNumber="1" minValue="39.540399999999998" maxValue="81.1554"/>
    </cacheField>
    <cacheField name="Amazon" numFmtId="7">
      <sharedItems containsString="0" containsBlank="1" containsNumber="1" minValue="0" maxValue="434.48900000000003"/>
    </cacheField>
    <cacheField name="Brand" numFmtId="0">
      <sharedItems containsMixedTypes="1" containsNumber="1" containsInteger="1" minValue="1911" maxValue="1911" count="39">
        <s v="Glock"/>
        <s v="AR"/>
        <s v="AK"/>
        <s v="Remington"/>
        <s v="Bersa"/>
        <s v="Canik"/>
        <s v="Colt"/>
        <s v="Kahr"/>
        <s v="Kimber"/>
        <s v="Ruger"/>
        <s v="S&amp;W"/>
        <s v="Sig"/>
        <s v="Walther"/>
        <s v="Beretta"/>
        <s v="CZ"/>
        <s v="HK"/>
        <s v="Desert Eagle"/>
        <s v="Springfield"/>
        <s v="Para"/>
        <s v="NAA"/>
        <s v="Henry"/>
        <s v="Marlin"/>
        <s v="Mossberg"/>
        <s v="Rossi"/>
        <s v="Winchester"/>
        <s v="Browning"/>
        <s v="Weaver"/>
        <s v="HR"/>
        <s v="TC"/>
        <s v="Taurus"/>
        <n v="1911"/>
        <s v="Plain Barrel"/>
        <s v="Benelli"/>
        <s v="Universal"/>
        <s v="Pedesatal"/>
        <s v="Vent Rib"/>
        <s v="Vent"/>
        <s v="Tool"/>
        <s v="GAT"/>
      </sharedItems>
    </cacheField>
    <cacheField name="Type" numFmtId="0">
      <sharedItems containsBlank="1" count="13">
        <s v="Pistol"/>
        <s v="AR"/>
        <s v="AK"/>
        <s v="Shotgun"/>
        <s v="Revolver"/>
        <s v="Lever"/>
        <s v="GHS"/>
        <m/>
        <s v="Long Gun"/>
        <s v="M1A1"/>
        <s v="Tool"/>
        <s v="Bundle"/>
        <s v="Sight Tool"/>
      </sharedItems>
    </cacheField>
    <cacheField name="Package Type" numFmtId="0">
      <sharedItems containsBlank="1"/>
    </cacheField>
    <cacheField name="Weight" numFmtId="2">
      <sharedItems containsString="0" containsBlank="1" containsNumber="1" minValue="0.1" maxValue="2"/>
    </cacheField>
    <cacheField name="Height" numFmtId="0">
      <sharedItems containsString="0" containsBlank="1" containsNumber="1" minValue="1.25" maxValue="14"/>
    </cacheField>
    <cacheField name="Length" numFmtId="0">
      <sharedItems containsString="0" containsBlank="1" containsNumber="1" minValue="1.75" maxValue="19.75"/>
    </cacheField>
    <cacheField name="Width" numFmtId="0">
      <sharedItems containsString="0" containsBlank="1" containsNumber="1" minValue="1.5" maxValue="5"/>
    </cacheField>
    <cacheField name="CountryOrigin" numFmtId="0">
      <sharedItems containsBlank="1"/>
    </cacheField>
    <cacheField name="USScheduleB" numFmtId="0">
      <sharedItems containsBlank="1"/>
    </cacheField>
    <cacheField name="28 Character Name" numFmtId="0">
      <sharedItems containsBlank="1"/>
    </cacheField>
    <cacheField name="DescriptionParagraph" numFmtId="0">
      <sharedItems containsBlank="1" longText="1"/>
    </cacheField>
    <cacheField name="Bullet Point 1" numFmtId="0">
      <sharedItems containsBlank="1"/>
    </cacheField>
    <cacheField name="Bullet Point 2" numFmtId="0">
      <sharedItems containsBlank="1"/>
    </cacheField>
    <cacheField name="Bullet Point 3" numFmtId="0">
      <sharedItems containsBlank="1"/>
    </cacheField>
    <cacheField name="Bullet Point 4" numFmtId="0">
      <sharedItems containsBlank="1"/>
    </cacheField>
    <cacheField name="Bullet Point 5" numFmtId="0">
      <sharedItems containsBlank="1"/>
    </cacheField>
    <cacheField name="Bullet Point 6" numFmtId="0">
      <sharedItems containsBlank="1"/>
    </cacheField>
    <cacheField name="Bullet Point 7" numFmtId="0">
      <sharedItems containsBlank="1"/>
    </cacheField>
    <cacheField name="Bullet Point 8" numFmtId="0">
      <sharedItems containsBlank="1"/>
    </cacheField>
    <cacheField name="MonthAvailable" numFmtId="0">
      <sharedItems containsDate="1" containsBlank="1" containsMixedTypes="1" minDate="2023-06-26T00:00:00" maxDate="2024-10-30T00:00:00"/>
    </cacheField>
    <cacheField name="Battery" numFmtId="0">
      <sharedItems containsBlank="1"/>
    </cacheField>
    <cacheField name="Tritium" numFmtId="0">
      <sharedItems containsBlank="1"/>
    </cacheField>
    <cacheField name="Prop65 Warning Type" numFmtId="0">
      <sharedItems containsBlank="1"/>
    </cacheField>
    <cacheField name="Prop65 Package Warning " numFmtId="0">
      <sharedItems containsBlank="1"/>
    </cacheField>
    <cacheField name="Prop65 Digital Media Warning" numFmtId="0">
      <sharedItems containsBlank="1"/>
    </cacheField>
    <cacheField name="Image 1" numFmtId="0">
      <sharedItems containsBlank="1"/>
    </cacheField>
    <cacheField name="Image 2" numFmtId="0">
      <sharedItems containsBlank="1"/>
    </cacheField>
    <cacheField name="Image 3" numFmtId="0">
      <sharedItems containsBlank="1"/>
    </cacheField>
    <cacheField name="Image 4" numFmtId="0">
      <sharedItems containsBlank="1"/>
    </cacheField>
    <cacheField name="Image 5" numFmtId="0">
      <sharedItems containsBlank="1"/>
    </cacheField>
    <cacheField name="Written Instructions" numFmtId="0">
      <sharedItems containsBlank="1"/>
    </cacheField>
    <cacheField name="Install Video" numFmtId="0">
      <sharedItems containsBlank="1"/>
    </cacheField>
    <cacheField name="Needs Pictures" numFmtId="0">
      <sharedItems containsBlank="1"/>
    </cacheField>
  </cacheFields>
  <extLst>
    <ext xmlns:x14="http://schemas.microsoft.com/office/spreadsheetml/2009/9/main" uri="{725AE2AE-9491-48be-B2B4-4EB974FC3084}">
      <x14:pivotCacheDefinition pivotCacheId="477139917"/>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44">
  <r>
    <x v="0"/>
    <x v="0"/>
    <x v="0"/>
    <x v="0"/>
    <n v="647533046794"/>
    <x v="0"/>
    <x v="0"/>
    <m/>
    <x v="0"/>
    <n v="70"/>
    <x v="0"/>
    <n v="0"/>
    <n v="0"/>
    <n v="0"/>
    <s v=" "/>
    <n v="66.62"/>
    <x v="0"/>
    <x v="0"/>
    <m/>
    <m/>
    <m/>
    <m/>
    <m/>
    <m/>
    <m/>
    <m/>
    <m/>
    <m/>
    <m/>
    <m/>
    <m/>
    <m/>
    <m/>
    <m/>
    <m/>
    <m/>
    <m/>
    <m/>
    <m/>
    <m/>
    <m/>
    <m/>
    <m/>
    <m/>
    <m/>
    <m/>
    <m/>
    <m/>
    <m/>
  </r>
  <r>
    <x v="0"/>
    <x v="0"/>
    <x v="1"/>
    <x v="1"/>
    <n v="647533046800"/>
    <x v="0"/>
    <x v="0"/>
    <m/>
    <x v="0"/>
    <n v="70"/>
    <x v="0"/>
    <n v="0"/>
    <n v="0"/>
    <n v="0"/>
    <s v=" "/>
    <n v="66.62"/>
    <x v="0"/>
    <x v="0"/>
    <m/>
    <m/>
    <m/>
    <m/>
    <m/>
    <m/>
    <m/>
    <m/>
    <m/>
    <m/>
    <m/>
    <m/>
    <m/>
    <m/>
    <m/>
    <m/>
    <m/>
    <m/>
    <m/>
    <m/>
    <m/>
    <m/>
    <m/>
    <m/>
    <m/>
    <m/>
    <m/>
    <m/>
    <m/>
    <m/>
    <m/>
  </r>
  <r>
    <x v="0"/>
    <x v="0"/>
    <x v="2"/>
    <x v="2"/>
    <n v="647533046817"/>
    <x v="0"/>
    <x v="0"/>
    <m/>
    <x v="0"/>
    <n v="70"/>
    <x v="0"/>
    <n v="0"/>
    <n v="0"/>
    <n v="0"/>
    <s v=" "/>
    <n v="66.62"/>
    <x v="0"/>
    <x v="0"/>
    <m/>
    <m/>
    <m/>
    <m/>
    <m/>
    <m/>
    <m/>
    <m/>
    <m/>
    <m/>
    <m/>
    <m/>
    <m/>
    <m/>
    <m/>
    <m/>
    <m/>
    <m/>
    <m/>
    <m/>
    <m/>
    <m/>
    <m/>
    <m/>
    <m/>
    <m/>
    <m/>
    <m/>
    <m/>
    <m/>
    <m/>
  </r>
  <r>
    <x v="1"/>
    <x v="1"/>
    <x v="3"/>
    <x v="3"/>
    <n v="647533009416"/>
    <x v="1"/>
    <x v="0"/>
    <m/>
    <x v="1"/>
    <n v="214.99"/>
    <x v="1"/>
    <n v="136.49"/>
    <n v="136.49"/>
    <n v="111.9218"/>
    <s v=" "/>
    <n v="194.99"/>
    <x v="1"/>
    <x v="1"/>
    <s v="Clamshell"/>
    <n v="0.3"/>
    <n v="1.5"/>
    <n v="8"/>
    <n v="5"/>
    <s v="USA"/>
    <s v="9305.20.9500"/>
    <s v="XTI2 DXT Standard Dot"/>
    <s v="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_x000a_DXT Standard Dot version features a tritium front sight that measures 0.140&quot; wide and a straight-line, tritium stripe, express sight picture._x000a_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_x000a_XTI2 sights ship with thread locker and a front sight adjustment tool. The rear sight is installed, but not sealed in place to allow for easy windage adjustment. Thread locker will need to be applied after the rifle is zeroed."/>
    <s v="Standard Dot tritium front with white dot"/>
    <s v=" Tritium Stripe rear sight"/>
    <s v=" Rear sight is driftable allowing easy windage adjustability"/>
    <s v=" 6061 T6 Aluminum Bases keeps rifle weight as light as possible"/>
    <s v=" Fully Ambidextrous Front and rear sight can be rotated for left handed shooting"/>
    <s v=" CNC Steel Iron Sights Extremely durable for duty use"/>
    <s v="Limited Lifetime Warranty"/>
    <s v=" Easy Bolt on installation to top rail allows for fitment on all optic ready AR-15 rifles"/>
    <s v="Shipping Now"/>
    <s v="No"/>
    <s v="Yes"/>
    <s v="Lead"/>
    <s v="Warning Cancer and Reproductive Harm - www.p65warnings.ca.gov"/>
    <s v="WARNING-Cancer and Reproductive Harm – www.P65Warnings.ca.gov"/>
    <s v="https://www.dropbox.com/s/w1prh8xiz1silpi/AR-0008-6%20top-angle%2020200918.png?dl=0"/>
    <m/>
    <s v="https://www.dropbox.com/s/r0z93rv7ecub65v/AR-0008-6%20back%2020200918.png?dl=0"/>
    <s v="https://www.dropbox.com/s/ilzj7qcz6hw33ar/AR-0008-6%20composite%2020200918.png?dl=0"/>
    <m/>
    <s v="https://xssights.com/content/Install%20Instructions/XTI%20instructions.pdf"/>
    <s v="https://www.youtube.com/watch?v=Iwkwqz34i8U"/>
    <s v="*"/>
  </r>
  <r>
    <x v="1"/>
    <x v="2"/>
    <x v="4"/>
    <x v="4"/>
    <n v="647533043854"/>
    <x v="1"/>
    <x v="0"/>
    <m/>
    <x v="2"/>
    <n v="87.99"/>
    <x v="2"/>
    <n v="55.99"/>
    <n v="55.99"/>
    <n v="45.911799999999999"/>
    <s v=" "/>
    <n v="79.989999999999995"/>
    <x v="1"/>
    <x v="1"/>
    <s v="Clamshell"/>
    <n v="0.15"/>
    <n v="1.25"/>
    <n v="8"/>
    <n v="5"/>
    <s v="USA"/>
    <s v="9305.20.9500"/>
    <s v="Big Dot Tritium-AR Mil-Spec"/>
    <s v="XS Big Dot Tritium front sight for the AR features precision machined stress proof steel, a white ring, and green tritium center for visibility in any lighting condition. Outside Diameter Standard Dot 0.188&quot;. Each full rotation of front sight gives a 5&quot; shift at 100 yards. Made in the USA. Fits AR front sight housing with front sight detent at 3, 6, or 9 o'clock."/>
    <s v="Steel sight with blued finish"/>
    <s v=" Green tritium"/>
    <s v=" White ring front"/>
    <s v="Limited Lifetime Warranty"/>
    <m/>
    <m/>
    <m/>
    <m/>
    <s v="Shipping Now"/>
    <s v="No"/>
    <s v="Yes"/>
    <s v="Lead"/>
    <s v="Warning Cancer and Reproductive Harm - www.p65warnings.ca.gov"/>
    <s v="WARNING-Cancer and Reproductive Harm – www.P65Warnings.ca.gov"/>
    <s v="https://www.dropbox.com/s/epmjw72gbcimx48/AR-2001-3_angle%2020201202.jpg?dl=0"/>
    <s v="https://www.dropbox.com/s/7hhig6ru8ojatoo/AR-2001-3_angle2%2020201202.jpg?dl=0"/>
    <s v="https://www.dropbox.com/s/lg5qdrs6k5a39xq/AR-2001-3_side%2020201202.jpg?dl=0"/>
    <m/>
    <m/>
    <s v="https://xssights.com/content/Install%20Instructions/AR15%20A2%20Front%20and%20Fine%20Tune%20Instructions.pdf"/>
    <m/>
    <s v="*"/>
  </r>
  <r>
    <x v="1"/>
    <x v="2"/>
    <x v="5"/>
    <x v="5"/>
    <n v="647533026406"/>
    <x v="1"/>
    <x v="0"/>
    <m/>
    <x v="2"/>
    <n v="87.99"/>
    <x v="2"/>
    <n v="55.99"/>
    <n v="55.99"/>
    <n v="45.911799999999999"/>
    <s v=" "/>
    <n v="79.989999999999995"/>
    <x v="1"/>
    <x v="1"/>
    <s v="Clamshell"/>
    <n v="0.15"/>
    <n v="1.25"/>
    <n v="8"/>
    <n v="5"/>
    <s v="USA"/>
    <s v="9305.20.9500"/>
    <s v="Std Dot Tritium Front -  AR"/>
    <s v="XS Standard Dot Tritium front sight for the AR features precision machined stress proof steel, a white ring, and green tritium center for visibility in any lighting condition. Outside Diameter Standard Dot 0.140&quot;. Each full rotation of front sight gives a 5&quot; shift at 100 yards. Made in the USA. Fits AR front sight housing with front sight detent at 3, 6, or 9 o'clock."/>
    <s v="Steel sight with blued finish"/>
    <s v=" Green tritium"/>
    <s v=" White ring front"/>
    <s v="Limited Lifetime Warranty"/>
    <m/>
    <m/>
    <m/>
    <m/>
    <s v="Shipping Now"/>
    <s v="No"/>
    <s v="Yes"/>
    <s v="Lead"/>
    <s v="Warning Cancer and Reproductive Harm - www.p65warnings.ca.gov"/>
    <s v="WARNING-Cancer and Reproductive Harm – www.P65Warnings.ca.gov"/>
    <s v="https://www.dropbox.com/s/gfondufg6pvi32e/AR-2001-4_angle.jpg?dl=0"/>
    <m/>
    <m/>
    <m/>
    <m/>
    <s v="https://xssights.com/content/Install%20Instructions/AR15%20A2%20Front%20and%20Fine%20Tune%20Instructions.pdf"/>
    <m/>
    <s v="*"/>
  </r>
  <r>
    <x v="1"/>
    <x v="2"/>
    <x v="6"/>
    <x v="6"/>
    <n v="647533034203"/>
    <x v="1"/>
    <x v="0"/>
    <m/>
    <x v="2"/>
    <n v="87.99"/>
    <x v="2"/>
    <n v="55.99"/>
    <n v="55.99"/>
    <n v="45.911799999999999"/>
    <s v=" "/>
    <n v="79.989999999999995"/>
    <x v="1"/>
    <x v="1"/>
    <s v="Clamshell"/>
    <n v="0.15"/>
    <n v="1.25"/>
    <n v="8"/>
    <n v="5"/>
    <s v="USA"/>
    <s v="9305.20.9000"/>
    <s v="Tritium Stripe Front - AR"/>
    <s v="XS Tritium stripe front sight for the AR features precision machined stress proof steel, a vertical tritium vial, and white outline to provide front sight visibility in any lighting condition. 0.105&quot; square top post. Each full rotation of front sight gives a 5&quot; shift at 100 yards. Made in the USA. Fits AR front sight housing with front sight detent at 3, 6, or 9 o'clock."/>
    <s v="Steel sight with blued finish"/>
    <s v=" Green tritium"/>
    <s v=" White paint outline"/>
    <s v="Limited Lifetime Warranty"/>
    <m/>
    <m/>
    <m/>
    <m/>
    <s v="Shipping Now"/>
    <s v="No"/>
    <s v="Yes"/>
    <s v="Lead"/>
    <s v="Warning Cancer and Reproductive Harm - www.p65warnings.ca.gov"/>
    <s v="WARNING-Cancer and Reproductive Harm – www.P65Warnings.ca.gov"/>
    <s v="https://www.dropbox.com/s/x7sqi68ol19fuqi/AR-2001-6%20AR%20247%20Post.jpg?dl=0"/>
    <s v="https://www.dropbox.com/s/6bfojjcfpx4rx80/AR-2001-6%20AR%20247%20Post%20Low2.jpg?dl=0"/>
    <s v="https://www.dropbox.com/s/jybq4emxnnou8ov/AR-2001-6_angle%2020201201.jpg?dl=0"/>
    <m/>
    <m/>
    <s v="https://xssights.com/content/Install%20Instructions/AR15%20A2%20Front%20and%20Fine%20Tune%20Instructions.pdf"/>
    <m/>
    <s v="*"/>
  </r>
  <r>
    <x v="1"/>
    <x v="0"/>
    <x v="7"/>
    <x v="7"/>
    <n v="647533038454"/>
    <x v="1"/>
    <x v="0"/>
    <m/>
    <x v="3"/>
    <n v="56.99"/>
    <x v="3"/>
    <n v="35.869999999999997"/>
    <n v="35.869999999999997"/>
    <n v="29.413399999999996"/>
    <s v=" "/>
    <n v="51.24"/>
    <x v="1"/>
    <x v="1"/>
    <s v="Clamshell"/>
    <n v="0.1"/>
    <n v="1.25"/>
    <n v="8"/>
    <n v="5"/>
    <s v="USA"/>
    <s v="9305.20.9500"/>
    <s v="CSAT Rear - AR Mil-Spec"/>
    <s v="Master Sgt. Paul Howe's (USA - Ret.) CSAT aperture provides the shooter with both a traditional notch and post for a 7 yard zero, plus a small aperture for a 100 yard zero, allowing the shooter to account for the 2.5&quot; offset between those distances. Rear sight also includes a same plane large battle sight aperture, allowing the user to flip the sight for a wider field of view while maintaining zero. Fits in Mil-Spec A2 rear sight housing. Made in the USA."/>
    <s v="Steel sight with blued finish"/>
    <s v="Limited Lifetime Warranty"/>
    <m/>
    <m/>
    <m/>
    <m/>
    <m/>
    <m/>
    <s v="Shipping Now"/>
    <s v="No"/>
    <s v="No"/>
    <s v="Lead"/>
    <s v="Warning Cancer and Reproductive Harm - www.p65warnings.ca.gov"/>
    <s v="WARNING-Cancer and Reproductive Harm – www.P65Warnings.ca.gov"/>
    <s v="https://www.dropbox.com/s/srp4nkyk3yqoa5k/AR-2004-9.jpg?dl=0"/>
    <m/>
    <m/>
    <m/>
    <m/>
    <s v="https://xssights.com/content/Install%20Instructions/AR15%20A2%20Rear%20Sight%20and%20Fine%20Tune%20Instructions.pdf"/>
    <m/>
    <s v="*"/>
  </r>
  <r>
    <x v="1"/>
    <x v="0"/>
    <x v="8"/>
    <x v="8"/>
    <n v="647533042406"/>
    <x v="1"/>
    <x v="0"/>
    <m/>
    <x v="3"/>
    <n v="56.99"/>
    <x v="3"/>
    <n v="35.869999999999997"/>
    <n v="35.869999999999997"/>
    <n v="29.413399999999996"/>
    <s v=" "/>
    <n v="51.24"/>
    <x v="1"/>
    <x v="1"/>
    <s v="Clamshell"/>
    <n v="0.15"/>
    <n v="1.25"/>
    <n v="8"/>
    <n v="5"/>
    <s v="USA"/>
    <s v="9305.20.9500"/>
    <s v=".080W Stripe"/>
    <s v="XS white stripe front sight for the AR features precision machined stress proof steel and white stripe, increasing contrast for a more visible sight in mid-low light conditions. Post is 0.080&quot; wide. With two white faces, each half rotation of front sight gives a 2.5&quot; shift at 100 yards. Made in the USA. Fits AR front sight housing with front sight detent at 3, 6, or 9 o'clock."/>
    <s v="Steel sight with blued finish"/>
    <s v=" White stripe post"/>
    <s v="Limited Lifetime Warranty"/>
    <m/>
    <m/>
    <m/>
    <m/>
    <m/>
    <s v="Shipping Now"/>
    <s v="No"/>
    <s v="No"/>
    <s v="Lead"/>
    <s v="Warning Cancer and Reproductive Harm - www.p65warnings.ca.gov"/>
    <s v="WARNING-Cancer and Reproductive Harm – www.P65Warnings.ca.gov"/>
    <s v="https://www.dropbox.com/s/cnm6mx8gjyg9az0/AR-2008-1.jpg?dl=0"/>
    <m/>
    <m/>
    <m/>
    <m/>
    <s v="https://xssights.com/content/Install%20Instructions/AR15%20A2%20Front%20and%20Fine%20Tune%20Instructions.pdf"/>
    <m/>
    <s v="*"/>
  </r>
  <r>
    <x v="1"/>
    <x v="0"/>
    <x v="9"/>
    <x v="9"/>
    <n v="647533042413"/>
    <x v="1"/>
    <x v="1"/>
    <m/>
    <x v="3"/>
    <n v="56.99"/>
    <x v="3"/>
    <n v="35.869999999999997"/>
    <n v="35.869999999999997"/>
    <n v="29.413399999999996"/>
    <s v=" "/>
    <n v="51.24"/>
    <x v="1"/>
    <x v="1"/>
    <s v="Clamshell"/>
    <n v="0.15"/>
    <n v="1.25"/>
    <n v="8"/>
    <n v="5"/>
    <s v="USA"/>
    <s v="9305.20.9500"/>
    <s v=".100W Stripe"/>
    <s v="XS white stripe front sight for the AR features precision machined stress proof steel and white stripe, increasing contrast for a more visible sight in mid-low light conditions. Post is 0.100&quot; wide. With two white faces, each half rotation of front sight gives a 2.5&quot; shift at 100 yards. Made in the USA. Fits AR front sight housing with front sight detent at 3, 6, or 9 o'clock."/>
    <s v="Steel sight with blued finish"/>
    <s v=" White stripe post"/>
    <s v="Limited Lifetime Warranty"/>
    <m/>
    <m/>
    <m/>
    <m/>
    <m/>
    <s v="Shipping Now"/>
    <s v="No"/>
    <s v="No"/>
    <s v="Lead"/>
    <s v="Warning Cancer and Reproductive Harm - www.p65warnings.ca.gov"/>
    <s v="WARNING-Cancer and Reproductive Harm – www.P65Warnings.ca.gov"/>
    <s v="https://www.dropbox.com/s/wyteujc8w1lgizo/AR-2009-2_angle.jpg?dl=0"/>
    <s v="https://www.dropbox.com/s/hu55bj7a8tf389a/AR-2009-2_back.jpg?dl=0"/>
    <m/>
    <m/>
    <m/>
    <s v="https://xssights.com/content/Install%20Instructions/AR15%20A2%20Front%20and%20Fine%20Tune%20Instructions.pdf"/>
    <m/>
    <s v="*"/>
  </r>
  <r>
    <x v="1"/>
    <x v="3"/>
    <x v="10"/>
    <x v="10"/>
    <n v="647533045834"/>
    <x v="1"/>
    <x v="0"/>
    <m/>
    <x v="4"/>
    <n v="172.99"/>
    <x v="4"/>
    <n v="109.59"/>
    <n v="109.59"/>
    <n v="89.863799999999998"/>
    <s v=" "/>
    <n v="156.55000000000001"/>
    <x v="1"/>
    <x v="1"/>
    <s v="Clamshell"/>
    <n v="0.15"/>
    <n v="1.5"/>
    <n v="8"/>
    <n v="5"/>
    <s v="USA"/>
    <s v="9305.20.9500"/>
    <s v="Folding BUIS - Tritium Stripe"/>
    <s v="Samson quick flip up sight bases are constructed from aluminum, have stainless steel clamps, and are hard coat anodized. With milspec dimensions, the sights lock into position and attach to any 1913 Picatinny rail. Front sight features XS Tritium Stripe front: 0.105” wide front post with vertical tritium stripe and white painted outline for visibility in any light."/>
    <s v="Aluminum base"/>
    <s v=" Tritium Front with White Stripe"/>
    <s v=" Steel Clamp"/>
    <m/>
    <m/>
    <m/>
    <m/>
    <m/>
    <s v="Shipping Now"/>
    <s v="No"/>
    <s v="Yes"/>
    <s v="Lead"/>
    <s v="Warning Cancer and Reproductive Harm - www.p65warnings.ca.gov"/>
    <s v="WARNING-Cancer and Reproductive Harm – www.P65Warnings.ca.gov"/>
    <s v="https://www.dropbox.com/s/21tz2lrn7a4r30s/AR-2013-7.jpg?dl=0"/>
    <m/>
    <m/>
    <m/>
    <m/>
    <m/>
    <m/>
    <s v="*"/>
  </r>
  <r>
    <x v="1"/>
    <x v="4"/>
    <x v="11"/>
    <x v="11"/>
    <n v="647533045841"/>
    <x v="1"/>
    <x v="0"/>
    <m/>
    <x v="5"/>
    <n v="146.99"/>
    <x v="5"/>
    <n v="93.28"/>
    <n v="93.28"/>
    <n v="76.489599999999996"/>
    <s v=" "/>
    <n v="133.25"/>
    <x v="1"/>
    <x v="1"/>
    <s v="Clamshell"/>
    <n v="0.15"/>
    <n v="1.5"/>
    <n v="8"/>
    <n v="5"/>
    <s v="USA"/>
    <s v="9305.20.9500"/>
    <s v="Folding BUIS - CSAT"/>
    <s v="Samson quick flip up sight base is constructed from aluminum, has a stainless steel clamp, and is hard coat anodized. With milspec dimensions, the sight locks into position and attaches to any 1913 Picatinny rail. Rear sight features XS CSAT same plane aperture: CQB situations made easy with notch providing a 7 yard zero, aperture a 100 yard zero, or flip to the large battle aperture, all while maintaining zero. "/>
    <s v="Aluminum base"/>
    <s v=" steel clamp and aperture"/>
    <s v="Limited Lifetime Warranty"/>
    <m/>
    <m/>
    <m/>
    <m/>
    <m/>
    <s v="Shipping Now"/>
    <s v="No"/>
    <s v="No"/>
    <s v="Lead"/>
    <s v="Warning Cancer and Reproductive Harm - www.p65warnings.ca.gov"/>
    <s v="WARNING-Cancer and Reproductive Harm – www.P65Warnings.ca.gov"/>
    <s v="https://www.dropbox.com/s/1wkldqkbfp58vgs/AR-2014-8.jpg?dl=0"/>
    <m/>
    <m/>
    <m/>
    <m/>
    <m/>
    <m/>
    <s v="*"/>
  </r>
  <r>
    <x v="1"/>
    <x v="5"/>
    <x v="12"/>
    <x v="12"/>
    <n v="647533045827"/>
    <x v="1"/>
    <x v="0"/>
    <m/>
    <x v="6"/>
    <n v="349.99"/>
    <x v="6"/>
    <n v="222.7"/>
    <n v="222.7"/>
    <n v="182.61399999999998"/>
    <s v=" "/>
    <n v="318.14"/>
    <x v="1"/>
    <x v="1"/>
    <s v="Clamshell"/>
    <n v="0.25"/>
    <n v="1.5"/>
    <n v="8"/>
    <n v="5"/>
    <s v="USA"/>
    <s v="9305.20.9000"/>
    <m/>
    <s v="Samson quick flip up sight bases are constructed from aluminum, have stainless steel clamps, and are hard coat anodized. With milspec dimensions, the sights lock into position and attach to any 1913 Picatinny rail. Front sight features XS Tritium Stripe front: 0.105” wide front post with vertical tritium stripe and white painted outline for visibility in any light. Rear sight features XS CSAT same plane aperture: CQB situations made easy with notch providing a 7 yard zero, aperture a 100 yard zero, or flip to the large battle aperture, all while maintaining zero. "/>
    <s v="Aluminum base"/>
    <s v=" steel clamp and aperture"/>
    <s v=" Tritium front"/>
    <s v="Limited Lifetime Warranty"/>
    <m/>
    <m/>
    <m/>
    <m/>
    <s v="Shipping Now"/>
    <s v="No"/>
    <s v="Yes"/>
    <s v="Lead"/>
    <s v="Warning Cancer and Reproductive Harm - www.p65warnings.ca.gov"/>
    <s v="WARNING-Cancer and Reproductive Harm – www.P65Warnings.ca.gov"/>
    <s v="https://www.dropbox.com/s/oiuuxugt0iyl3lk/AR-3001-7%20angle%2020190516.jpg?dl=0"/>
    <s v="https://www.dropbox.com/s/l5qvl4buivz4tla/AR-3001-7%20back%2020190516.jpg?dl=0"/>
    <s v="https://www.dropbox.com/s/n99ca83yb15g25b/AR-3001-7%20side%2020190516.jpg?dl=0"/>
    <s v="https://www.dropbox.com/s/07cupvki0wdsre1/AR-3001-7.jpg?dl=0"/>
    <m/>
    <m/>
    <m/>
    <s v="*"/>
  </r>
  <r>
    <x v="1"/>
    <x v="0"/>
    <x v="13"/>
    <x v="13"/>
    <n v="647533042468"/>
    <x v="1"/>
    <x v="1"/>
    <m/>
    <x v="3"/>
    <n v="56.99"/>
    <x v="3"/>
    <n v="35.869999999999997"/>
    <n v="51.24"/>
    <n v="29.413399999999996"/>
    <s v=" "/>
    <n v="51.24"/>
    <x v="1"/>
    <x v="1"/>
    <s v="Clamshell"/>
    <n v="0.15"/>
    <n v="1.5"/>
    <n v="8"/>
    <n v="5"/>
    <s v="USA"/>
    <s v="9305.20.9000"/>
    <s v="Aimpoint QD Base w/ CSAT"/>
    <s v="Master Sgt. Paul Howe's (USA - Ret.) CSAT aperture provides the shooter with both a traditional notch and post for a 7 yard zero, plus a small aperture for a 100 yard zero, allowing the shooter to account for the 2.5&quot; offset between those distances. Rear sight also includes a same plane large battle sight aperture, allowing the user to flip the sight for a wider field of view while maintaining zero. Rear sight assembly for use on AimPoint QD twist mount magnifier base. Made in the USA."/>
    <s v="Fits Aimpoint Magnifier QD base"/>
    <s v=" CSAT Aperture"/>
    <s v=" Anodized Aluminum"/>
    <m/>
    <m/>
    <m/>
    <m/>
    <m/>
    <s v="Shipping Now"/>
    <s v="No"/>
    <s v="No"/>
    <s v="Lead"/>
    <s v="Warning Cancer and Reproductive Harm - www.p65warnings.ca.gov"/>
    <s v="WARNING-Cancer and Reproductive Harm – www.P65Warnings.ca.gov"/>
    <s v="https://www.dropbox.com/s/aevaxhv6j0mjan7/AR-2010-8_angle.jpg?dl=0"/>
    <s v="https://www.dropbox.com/s/iq5u7s7pdiv0afg/AR-2010-8_back.jpg?dl=0"/>
    <m/>
    <m/>
    <m/>
    <m/>
    <m/>
    <s v="*"/>
  </r>
  <r>
    <x v="1"/>
    <x v="6"/>
    <x v="14"/>
    <x v="14"/>
    <n v="647533037211"/>
    <x v="1"/>
    <x v="0"/>
    <m/>
    <x v="7"/>
    <n v="109.99"/>
    <x v="7"/>
    <n v="69.989999999999995"/>
    <n v="69.989999999999995"/>
    <n v="57.391799999999989"/>
    <s v=" "/>
    <n v="99.99"/>
    <x v="1"/>
    <x v="1"/>
    <s v="Clamshell"/>
    <n v="0.15"/>
    <n v="1.25"/>
    <n v="8"/>
    <n v="5"/>
    <s v="USA"/>
    <s v="9305.20.9500"/>
    <s v="CSAT Aperture Tritium Front"/>
    <s v="XS Tritium stripe front sight and CSAT rear for the AR includes precision machined stress proof steel post and aperture inserts for installation into AR sight housings. The tritium front stripe features a vertical tritium vial and white outline to provide front sight visibility in any lighting condition. 0.105&quot; square top post. Each full rotation of front sight gives a 5&quot; shift at 100 yards. Fits AR front sight housing with front sight detent at 3, 6, or 9 o'clock. Master Sgt. Paul Howe's (USA - Ret.) CSAT aperture provides the shooter with both a traditional notch and post for a 7 yard zero, plus a small aperture for a 100 yard zero, allowing the shooter to account for the 2.5&quot; offset between those distances. Rear sight also includes a same plane large battle sight aperture, allowing the user to flip the sight for a wider field of view while maintaining zero. Fits in Mil-Spec A2 rear sight housing. Made in the USA."/>
    <s v="Steel sight with blued finish"/>
    <s v=" Green tritium front"/>
    <s v=" White paint outline"/>
    <s v=" Blacked-out rear"/>
    <s v="Limited Lifetime Warranty"/>
    <m/>
    <m/>
    <m/>
    <s v="Shipping Now"/>
    <s v="No"/>
    <s v="Yes"/>
    <s v="Lead"/>
    <s v="Warning Cancer and Reproductive Harm - www.p65warnings.ca.gov"/>
    <s v="WARNING-Cancer and Reproductive Harm – www.P65Warnings.ca.gov"/>
    <s v="https://www.dropbox.com/s/y3lz66wej8xjqql/AR-0005-7%2020201201.jpg?dl=0"/>
    <m/>
    <m/>
    <m/>
    <m/>
    <m/>
    <m/>
    <s v="*"/>
  </r>
  <r>
    <x v="2"/>
    <x v="1"/>
    <x v="15"/>
    <x v="15"/>
    <n v="647533044011"/>
    <x v="0"/>
    <x v="1"/>
    <m/>
    <x v="8"/>
    <n v="144.99"/>
    <x v="8"/>
    <n v="91.9"/>
    <n v="91.9"/>
    <n v="75.358000000000004"/>
    <s v=" "/>
    <n v="131.29"/>
    <x v="2"/>
    <x v="2"/>
    <s v="Clamshell"/>
    <n v="0.2"/>
    <n v="1.25"/>
    <n v="8"/>
    <n v="5"/>
    <s v="USA"/>
    <s v="9305.20.9500"/>
    <s v="DXT Big Dot - AK"/>
    <s v="The XS DXT Big Dot for the AK features a precision machined stress proof steel Big Dot Tritium front sight and a Tritium Express rear sight. Upgrade any AKM style rifle with a highly visible, quick acquisition sight set. The Big Dot Tritium front comes with a sight blade and replacement windage drum optimized for a single faced front sight. Each full turn of the sight will move point of impact approximately 4&quot; at 100 yards. The Tritium Stripe Express rear sight replaces the entire rear sight leaf while maintaining windage and elevation adjustment. Day-Light, Half-Light, or Low-Light, just &quot;dot the i&quot; and center the dot over your target. Made in the USA. Front Sight fits both AKM and AK-47 varieties. Rear Sight designed for AKM; will fit AK-47, but XS rear will overhang as it is graduated out to 1000 meters."/>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s v="https://www.dropbox.com/s/mdjel9bs3zcfos6/AK-3003-5_1.jpg?dl=0"/>
    <s v="https://www.dropbox.com/s/mdjel9bs3zcfos6/AK-3003-5_1.jpg?dl=0"/>
    <s v="https://www.dropbox.com/s/j04jjmow1l7l55u/ak-3003-5_3%2020201125.jpg?dl=0"/>
    <m/>
    <m/>
    <s v="https://xssights.com/content/Install%20Instructions/AK%20Instructions.pdf"/>
    <m/>
    <s v="*"/>
  </r>
  <r>
    <x v="2"/>
    <x v="1"/>
    <x v="16"/>
    <x v="16"/>
    <n v="647533044028"/>
    <x v="0"/>
    <x v="1"/>
    <m/>
    <x v="8"/>
    <n v="144.99"/>
    <x v="8"/>
    <n v="91.9"/>
    <n v="91.9"/>
    <n v="75.358000000000004"/>
    <s v=" "/>
    <n v="131.29"/>
    <x v="2"/>
    <x v="2"/>
    <s v="Clamshell"/>
    <n v="0.2"/>
    <n v="1.25"/>
    <n v="8"/>
    <n v="5"/>
    <s v="USA"/>
    <s v="9305.20.9500"/>
    <s v="DXT Standard Dot - AK"/>
    <s v="The XS DXT Standard Dot for the AK features a precision machined stress proof steel Standard Dot Tritium front sight and a Tritium Express rear sight. Upgrade any AKM style rifle with a highly visible, quick acquisition sight set. The Standard Dot Tritium front comes with a sight blade and replacement windage drum optimized for a single faced front sight. Each full turn of the sight will move point of impact approximately 4&quot; at 100 yards. The Tritium Stripe Express rear sight replaces the entire rear sight leaf while maintaining windage and elevation adjustment. Day-Light, Half-Light, or Low-Light, just &quot;dot the i&quot; and center the dot over your target. Made in the USA. Front Sight fits both AKM and AK-47 varieties. Rear Sight designed for AKM; will fit AK-47, but XS rear will overhang as it is graduated out to 1000 meters."/>
    <s v="Steel sight with blued finish"/>
    <s v=" Green tritium front and rear"/>
    <s v=" White ring front"/>
    <s v=" "/>
    <m/>
    <m/>
    <m/>
    <m/>
    <s v="Shipping Now"/>
    <s v="No"/>
    <s v="Yes"/>
    <s v="Lead"/>
    <s v="Warning Cancer and Reproductive Harm - www.p65warnings.ca.gov"/>
    <s v="WARNING-Cancer and Reproductive Harm – www.P65Warnings.ca.gov"/>
    <s v="https://www.dropbox.com/s/aecmo1glyrwri4y/ak-3003-6_3%2020201130.jpg?dl=0"/>
    <s v="https://www.dropbox.com/s/9s76le1tii4wfvu/AK-3003-6_1.jpg?dl=0"/>
    <s v="https://www.dropbox.com/s/7h2k9oicm178fnu/ak-3003-6_2%2020201130.jpg?dl=0"/>
    <m/>
    <m/>
    <s v="https://xssights.com/content/Install%20Instructions/AK%20Instructions.pdf"/>
    <m/>
    <s v="*"/>
  </r>
  <r>
    <x v="2"/>
    <x v="0"/>
    <x v="17"/>
    <x v="17"/>
    <n v="647533015455"/>
    <x v="1"/>
    <x v="1"/>
    <m/>
    <x v="8"/>
    <n v="144.99"/>
    <x v="8"/>
    <n v="91.9"/>
    <n v="91.9"/>
    <n v="75.358000000000004"/>
    <s v=" "/>
    <n v="131.29"/>
    <x v="3"/>
    <x v="3"/>
    <s v="Clamshell"/>
    <n v="0.15"/>
    <n v="1.25"/>
    <n v="8"/>
    <n v="5"/>
    <s v="USA"/>
    <s v="9305.20.9000"/>
    <s v="DXT Big Dot Rem 2 Groove"/>
    <s v="DXT Big Dot Sights for Remington rifle sighted barrels provide all the advantages of DXT pistol sights on the defensive shotgun. Fast sight alignment and acquisition in all light conditions. Great for patrol, tactical, and home defense shotguns. Big Dot measures 0.188&quot; in diameter."/>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s v="https://www.dropbox.com/s/rez33amuvsdtv3t/RE-0006-5%20angle%2020201208.jpg?dl=0"/>
    <s v="https://www.dropbox.com/s/pjw9vvidbh9kvj7/RE-0006-5%20back%2020201208.jpg?dl=0"/>
    <m/>
    <m/>
    <m/>
    <s v="https://xssights.com/content/Install%20Instructions/Remington%20Express%20Sight%20Instructions.pdf"/>
    <m/>
    <s v="*"/>
  </r>
  <r>
    <x v="2"/>
    <x v="0"/>
    <x v="18"/>
    <x v="18"/>
    <n v="647533015462"/>
    <x v="1"/>
    <x v="1"/>
    <m/>
    <x v="8"/>
    <n v="144.99"/>
    <x v="8"/>
    <n v="91.9"/>
    <n v="91.9"/>
    <n v="75.358000000000004"/>
    <s v=" "/>
    <n v="131.29"/>
    <x v="3"/>
    <x v="3"/>
    <s v="Clamshell"/>
    <n v="0.15"/>
    <n v="1.25"/>
    <n v="8"/>
    <n v="5"/>
    <s v="USA"/>
    <s v="9305.10.9000"/>
    <s v="DXT Std Dot Rem 2 Groove"/>
    <s v="DXT Standard Dot Sights for Remington rifle sighted barrels provide all the advantages of DXT pistol sights on the defensive shotgun. Fast sight alignment and acquisition in all light conditions. Great for patrol, tactical, and home defense shotguns. Standard Dot measures 0.140&quot; diameter."/>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s v="https://www.dropbox.com/s/r0lvylxleuk5aq8/RE-0006-6%20angle%2020201208.jpg?dl=0"/>
    <s v="https://www.dropbox.com/s/22se3siq0knr6hn/RE-0006-6%20back%2020190530.jpg?dl=0"/>
    <m/>
    <m/>
    <m/>
    <s v="https://xssights.com/content/Install%20Instructions/Remington%20Express%20Sight%20Instructions.pdf"/>
    <m/>
    <s v="*"/>
  </r>
  <r>
    <x v="2"/>
    <x v="0"/>
    <x v="19"/>
    <x v="19"/>
    <n v="647533043861"/>
    <x v="1"/>
    <x v="1"/>
    <m/>
    <x v="9"/>
    <n v="142.99"/>
    <x v="9"/>
    <n v="90.99"/>
    <n v="90.99"/>
    <n v="74.611799999999988"/>
    <s v=" "/>
    <n v="129.99"/>
    <x v="4"/>
    <x v="0"/>
    <s v="Clamshell"/>
    <n v="0.15"/>
    <n v="1.25"/>
    <n v="8"/>
    <n v="5"/>
    <s v="USA"/>
    <s v="9305.10.9000"/>
    <s v="DXT Big Dot - Bersa BP9CC"/>
    <s v="The XS DXT Big Dot night sight is the ultimate defensive sight set. Fits Bersa BP9CC.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j0235doal6p12sd/BS-0001S-5%20angle%2020181210.jpg?dl=0"/>
    <s v="https://www.dropbox.com/s/naaqdlzypr18tig/BS-0001S-5%20back%2020181210.jpg?dl=0"/>
    <m/>
    <m/>
    <s v="https://xssights.com/content/Install%20Instructions/General%20Handgun%20Installation.pdf"/>
    <m/>
    <s v="*"/>
  </r>
  <r>
    <x v="2"/>
    <x v="0"/>
    <x v="20"/>
    <x v="20"/>
    <n v="647533045650"/>
    <x v="1"/>
    <x v="1"/>
    <m/>
    <x v="9"/>
    <n v="142.99"/>
    <x v="9"/>
    <n v="90.99"/>
    <n v="90.99"/>
    <n v="74.611799999999988"/>
    <s v=" "/>
    <n v="129.99"/>
    <x v="5"/>
    <x v="0"/>
    <s v="Clamshell"/>
    <n v="0.15"/>
    <n v="1.25"/>
    <n v="8"/>
    <n v="5"/>
    <s v="USA"/>
    <s v="9305.10.9000"/>
    <s v="DXT Big Dot - Canik"/>
    <s v="The XS DXT Big Dot night sight is the ultimate defensive sight set. Fits Canik TP9SF, TP9SF Elite, &amp; TP9SFx.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vj08ej46cp14bgr/CK-0001S-5%20angle%2020190308.jpg?dl=0"/>
    <s v="https://www.dropbox.com/s/xmpvupfmfe5vmaz/CK-0001S-5%20back%2020190308.jpg?dl=0"/>
    <m/>
    <m/>
    <s v="https://xssights.com/content/Install%20Instructions/General%20Handgun%20Installation.pdf"/>
    <m/>
    <s v="*"/>
  </r>
  <r>
    <x v="2"/>
    <x v="0"/>
    <x v="21"/>
    <x v="21"/>
    <n v="647533014458"/>
    <x v="1"/>
    <x v="1"/>
    <m/>
    <x v="9"/>
    <n v="142.99"/>
    <x v="9"/>
    <n v="90.99"/>
    <n v="90.99"/>
    <n v="74.611799999999988"/>
    <s v=" "/>
    <n v="129.99"/>
    <x v="6"/>
    <x v="0"/>
    <s v="Clamshell"/>
    <n v="0.15"/>
    <n v="1.25"/>
    <n v="8"/>
    <n v="5"/>
    <s v="USA"/>
    <s v="9305.20.9500"/>
    <m/>
    <s v="The XS DXT Big Dot night sight is the ultimate defensive sight set. Fits Colt 1911 5&quot; with flat top slide.  Installation requires machining a .330&quot;X65°X.075&quot;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t8eq0e2f7wf2zps/NE-0008S-5%20ANGLE%2020180329.jpg?dl=0"/>
    <s v="https://www.dropbox.com/s/93fwqnw4bsi6fi8/NE-0008S-5%20BACK%2020180329.jpg?dl=0"/>
    <m/>
    <m/>
    <s v="https://xssights.com/content/Install%20Instructions/General%20Handgun%20Installation.pdf"/>
    <m/>
    <s v="*"/>
  </r>
  <r>
    <x v="2"/>
    <x v="0"/>
    <x v="22"/>
    <x v="22"/>
    <n v="647533014755"/>
    <x v="1"/>
    <x v="1"/>
    <m/>
    <x v="9"/>
    <n v="142.99"/>
    <x v="9"/>
    <n v="90.99"/>
    <n v="90.99"/>
    <n v="74.611799999999988"/>
    <s v=" "/>
    <n v="129.99"/>
    <x v="6"/>
    <x v="0"/>
    <s v="Clamshell"/>
    <n v="0.2"/>
    <n v="1.25"/>
    <n v="8"/>
    <n v="5"/>
    <s v="USA"/>
    <s v="9305.20.9500"/>
    <m/>
    <s v="The XS DXT Big Dot night sight is the ultimate defensive sight set. Fits Colt 1911 Government 5&quot; with flat top slide and Novak rear sight cut.  Installation requires machining a .330&quot;X65°X.075&quot;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scd87wq2tuekbwg/NE-0011S-5%20angle%2020190313.jpg?dl=0"/>
    <s v="https://www.dropbox.com/s/9egaspu8lhb68ha/NE-0011S-5%20back%2020190313.jpg?dl=0"/>
    <m/>
    <m/>
    <s v="https://xssights.com/content/Install%20Instructions/General%20Handgun%20Installation.pdf"/>
    <m/>
    <s v="*"/>
  </r>
  <r>
    <x v="2"/>
    <x v="0"/>
    <x v="23"/>
    <x v="23"/>
    <n v="647533014816"/>
    <x v="1"/>
    <x v="1"/>
    <m/>
    <x v="9"/>
    <n v="142.99"/>
    <x v="9"/>
    <n v="90.99"/>
    <n v="90.99"/>
    <n v="74.611799999999988"/>
    <s v=" "/>
    <n v="129.99"/>
    <x v="6"/>
    <x v="0"/>
    <s v="Clamshell"/>
    <n v="0.2"/>
    <n v="1.25"/>
    <n v="8"/>
    <n v="5"/>
    <s v="USA"/>
    <s v="9305.20.9500"/>
    <m/>
    <s v="The XS DXT Big Dot night sight is the ultimate defensive sight set. Fits Colt 1911 Commander 4.25&quot; with flat top slide and Novak rear sight cut.  Installation requires machining a .330&quot;X65°X.075&quot;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scd87wq2tuekbwg/NE-0011S-5%20angle%2020190313.jpg?dl=0"/>
    <s v="https://www.dropbox.com/s/9egaspu8lhb68ha/NE-0011S-5%20back%2020190313.jpg?dl=0"/>
    <m/>
    <m/>
    <s v="https://xssights.com/content/Install%20Instructions/General%20Handgun%20Installation.pdf"/>
    <m/>
    <s v="*"/>
  </r>
  <r>
    <x v="2"/>
    <x v="7"/>
    <x v="24"/>
    <x v="24"/>
    <n v="647533045254"/>
    <x v="1"/>
    <x v="1"/>
    <m/>
    <x v="10"/>
    <n v="153.99"/>
    <x v="10"/>
    <n v="97.99"/>
    <n v="97.99"/>
    <n v="80.351799999999997"/>
    <s v=" "/>
    <n v="139.99"/>
    <x v="6"/>
    <x v="0"/>
    <s v="Clamshell"/>
    <n v="0.25"/>
    <n v="1.25"/>
    <n v="8"/>
    <n v="5"/>
    <s v="USA"/>
    <s v="9305.20.9500"/>
    <m/>
    <s v="The XS DXT Big Dot night sight is the ultimate defensive sight set. Suppressor height sights fit Colt 1911 5&quot; with flat top slide.  Installation requires machining a .330&quot;X65°X.075&quot;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yuuh7ttzuzjnamg/NE-0017S-5%20angle%2020190313.jpg?dl=0"/>
    <s v="https://www.dropbox.com/s/q1l0tmpxcfmxj1f/NE-0017S-5%20back%2020190313.jpg?dl=0"/>
    <m/>
    <m/>
    <s v="https://xssights.com/content/Install%20Instructions/General%20Handgun%20Installation.pdf"/>
    <m/>
    <s v="*"/>
  </r>
  <r>
    <x v="2"/>
    <x v="7"/>
    <x v="25"/>
    <x v="25"/>
    <n v="647533045278"/>
    <x v="1"/>
    <x v="1"/>
    <m/>
    <x v="10"/>
    <n v="153.99"/>
    <x v="10"/>
    <n v="97.99"/>
    <n v="97.99"/>
    <n v="80.351799999999997"/>
    <s v=" "/>
    <n v="139.99"/>
    <x v="6"/>
    <x v="0"/>
    <s v="Clamshell"/>
    <n v="0.25"/>
    <n v="1.25"/>
    <n v="8"/>
    <n v="5"/>
    <s v="USA"/>
    <s v="9305.20.9500"/>
    <m/>
    <s v="The XS DXT Standard Dot night sight is a superior defensive sight set. Suppressor height for 5&quot; 1911 with Novak front and Novak rear cut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bt9m7e3r75j3s8o/NE-0017S-6_angle.jpg?dl=0"/>
    <s v="https://www.dropbox.com/s/nooz90zme27c5d8/NE-0017S-6_back.jpg?dl=0"/>
    <m/>
    <m/>
    <s v="https://xssights.com/content/Install%20Instructions/General%20Handgun%20Installation.pdf"/>
    <m/>
    <s v="*"/>
  </r>
  <r>
    <x v="2"/>
    <x v="7"/>
    <x v="26"/>
    <x v="26"/>
    <n v="647533044387"/>
    <x v="1"/>
    <x v="1"/>
    <m/>
    <x v="10"/>
    <n v="153.99"/>
    <x v="10"/>
    <n v="97.99"/>
    <n v="97.99"/>
    <n v="80.351799999999997"/>
    <s v=" "/>
    <n v="139.99"/>
    <x v="0"/>
    <x v="0"/>
    <s v="Clamshell"/>
    <n v="0.5"/>
    <n v="1.25"/>
    <n v="8"/>
    <n v="5"/>
    <s v="USA"/>
    <s v="9305.10.9000"/>
    <s v="DXT Big Dot - Glk SupHgt SM"/>
    <s v="The XS DXT Big Dot night sight is the ultimate defensive sight set. Suppressor Height Sights for Glock models 17, 19, 22, 23, 24, 26, 27, 31, 32, 33, 34, 35, &amp; 36.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3rz1ytu9w9g7v0r/GL-0004S-5%20angle%2020201202.jpg?dl=0"/>
    <s v="https://www.dropbox.com/s/zz6bi04gwehdzxv/GL-0004S-5%20back%2020180912.jpg?dl=0"/>
    <m/>
    <m/>
    <s v="https://xssights.com/content/Install%20Instructions/General%20Handgun%20Installation.pdf"/>
    <m/>
    <s v="*"/>
  </r>
  <r>
    <x v="2"/>
    <x v="7"/>
    <x v="27"/>
    <x v="27"/>
    <n v="647533044455"/>
    <x v="1"/>
    <x v="1"/>
    <m/>
    <x v="10"/>
    <n v="153.99"/>
    <x v="10"/>
    <n v="97.99"/>
    <n v="97.99"/>
    <n v="80.351799999999997"/>
    <s v=" "/>
    <n v="139.99"/>
    <x v="0"/>
    <x v="0"/>
    <s v="Clamshell"/>
    <n v="0.5"/>
    <n v="1.25"/>
    <n v="8"/>
    <n v="5"/>
    <s v="USA"/>
    <s v="9305.20.9500"/>
    <m/>
    <s v="The XS DXT Standard Dot night sight is a superior defensive sight set. Suppressor Height sights for Glock models 20, 21, 29, 30, 30S, 37, 40, &amp; 41.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3zauoklsy27x56i/GL-0004S-6%20angle%2020180917.jpg?dl=0"/>
    <s v="https://www.dropbox.com/s/7g4wi1zv96vioub/GL-0004S-6%20back%2020180917.jpg?dl=0"/>
    <m/>
    <m/>
    <s v="https://xssights.com/content/Install%20Instructions/General%20Handgun%20Installation.pdf"/>
    <m/>
    <s v="*"/>
  </r>
  <r>
    <x v="2"/>
    <x v="0"/>
    <x v="28"/>
    <x v="28"/>
    <n v="647533037488"/>
    <x v="1"/>
    <x v="1"/>
    <m/>
    <x v="9"/>
    <n v="142.99"/>
    <x v="9"/>
    <n v="90.99"/>
    <n v="90.99"/>
    <n v="74.611799999999988"/>
    <s v=" "/>
    <n v="129.99"/>
    <x v="7"/>
    <x v="0"/>
    <s v="Clamshell"/>
    <n v="0.15"/>
    <n v="1.25"/>
    <n v="8"/>
    <n v="5"/>
    <s v="USA"/>
    <s v="9305.20.9500"/>
    <m/>
    <s v="The XS DXT Big Dot night sight is the ultimate defensive sight set. Fits Kahr E &amp; CW series pistols manufactured after 2004. Installation requires machining a .330&quot;X65°X.075&quot; dovetail for front sight.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Note: The loaded chamber indicator of CA compliant models blocks the sight picture."/>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4i01ln6yjjb4t43/KA-0004S-5%20angle%2020181211.jpg?dl=0"/>
    <s v="https://www.dropbox.com/s/4i01ln6yjjb4t43/KA-0004S-5%20angle%2020181211.jpg?dl=0"/>
    <m/>
    <m/>
    <s v="https://xssights.com/content/Install%20Instructions/General%20Handgun%20Installation.pdf"/>
    <m/>
    <s v="*"/>
  </r>
  <r>
    <x v="2"/>
    <x v="0"/>
    <x v="29"/>
    <x v="29"/>
    <n v="647533012614"/>
    <x v="1"/>
    <x v="1"/>
    <m/>
    <x v="9"/>
    <n v="142.99"/>
    <x v="9"/>
    <n v="90.99"/>
    <n v="90.99"/>
    <n v="74.611799999999988"/>
    <s v=" "/>
    <n v="129.99"/>
    <x v="8"/>
    <x v="0"/>
    <s v="Clamshell"/>
    <n v="0.15"/>
    <n v="1.25"/>
    <n v="8"/>
    <n v="5"/>
    <s v="USA"/>
    <s v="9305.20.9500"/>
    <m/>
    <s v="The XS DXT Big Dot night sight is the ultimate defensive sight set. Fits Kimber 1911 Custom 5&quot; &amp; Ultra Carry.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brei7ltrkhwe9db/KB-0002S-5_angle.jpg?dl=0"/>
    <s v="https://www.dropbox.com/s/epyxaih5sc6qe44/KB-0002S-5_back.jpg?dl=0"/>
    <m/>
    <m/>
    <s v="https://xssights.com/content/Install%20Instructions/General%20Handgun%20Installation.pdf"/>
    <m/>
    <s v="*"/>
  </r>
  <r>
    <x v="2"/>
    <x v="0"/>
    <x v="30"/>
    <x v="30"/>
    <n v="647533012621"/>
    <x v="1"/>
    <x v="1"/>
    <m/>
    <x v="9"/>
    <n v="142.99"/>
    <x v="9"/>
    <n v="90.99"/>
    <n v="90.99"/>
    <n v="74.611799999999988"/>
    <s v=" "/>
    <n v="129.99"/>
    <x v="8"/>
    <x v="0"/>
    <s v="Clamshell"/>
    <n v="0.15"/>
    <n v="1.25"/>
    <n v="8"/>
    <n v="5"/>
    <s v="USA"/>
    <s v="9305.20.9500"/>
    <m/>
    <s v="The XS DXT Standard Dot night sight is a superior defensive sight set. Fits Kimber 1911 Custom 5&quot; &amp; Ultra Carry.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5tqpnagsj8pg3ar/KB-0002S-6_angle.jpg?dl=0"/>
    <s v="https://www.dropbox.com/s/5tqpnagsj8pg3ar/KB-0002S-6_angle.jpg?dl=0"/>
    <m/>
    <m/>
    <s v="https://xssights.com/content/Install%20Instructions/General%20Handgun%20Installation.pdf"/>
    <m/>
    <s v="*"/>
  </r>
  <r>
    <x v="2"/>
    <x v="0"/>
    <x v="31"/>
    <x v="31"/>
    <n v="647533012737"/>
    <x v="1"/>
    <x v="1"/>
    <m/>
    <x v="9"/>
    <n v="142.99"/>
    <x v="9"/>
    <n v="90.99"/>
    <n v="90.99"/>
    <n v="74.611799999999988"/>
    <s v=" "/>
    <n v="129.99"/>
    <x v="8"/>
    <x v="0"/>
    <s v="Clamshell"/>
    <n v="0.15"/>
    <n v="1.25"/>
    <n v="8"/>
    <n v="5"/>
    <s v="USA"/>
    <s v="9305.20.9500"/>
    <m/>
    <s v="The XS DXT Big Dot night sight is the ultimate defensive sight set. Fits Kimber 1911 Compact &amp; Pro Carry.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k26h692d2l6u2mk/KB-0003S-5_angle.jpg?dl=0"/>
    <s v="https://www.dropbox.com/s/k26h692d2l6u2mk/KB-0003S-5_angle.jpg?dl=0"/>
    <m/>
    <m/>
    <s v="https://xssights.com/content/Install%20Instructions/General%20Handgun%20Installation.pdf"/>
    <m/>
    <s v="*"/>
  </r>
  <r>
    <x v="2"/>
    <x v="0"/>
    <x v="32"/>
    <x v="32"/>
    <n v="647533012744"/>
    <x v="1"/>
    <x v="1"/>
    <m/>
    <x v="9"/>
    <n v="142.99"/>
    <x v="9"/>
    <n v="90.99"/>
    <n v="90.99"/>
    <n v="74.611799999999988"/>
    <s v=" "/>
    <n v="129.99"/>
    <x v="8"/>
    <x v="0"/>
    <s v="Clamshell"/>
    <n v="0.15"/>
    <n v="1.25"/>
    <n v="8"/>
    <n v="5"/>
    <s v="USA"/>
    <s v="9305.20.9500"/>
    <m/>
    <s v="The XS DXT Standard Dot night sight is a superior defensive sight set. Fits Kimber 1911 Compact &amp; Pro Carry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xwv2p11e5u17ynu/KB-0003S-6_angle.jpg?dl=0"/>
    <s v="https://www.dropbox.com/s/xwv2p11e5u17ynu/KB-0003S-6_angle.jpg?dl=0"/>
    <m/>
    <m/>
    <s v="https://xssights.com/content/Install%20Instructions/General%20Handgun%20Installation.pdf"/>
    <m/>
    <s v="*"/>
  </r>
  <r>
    <x v="2"/>
    <x v="0"/>
    <x v="33"/>
    <x v="33"/>
    <n v="647533046039"/>
    <x v="1"/>
    <x v="1"/>
    <m/>
    <x v="9"/>
    <n v="142.99"/>
    <x v="9"/>
    <n v="90.99"/>
    <n v="90.99"/>
    <n v="74.611799999999988"/>
    <s v=" "/>
    <n v="129.99"/>
    <x v="8"/>
    <x v="0"/>
    <s v="Clamshell"/>
    <m/>
    <m/>
    <m/>
    <m/>
    <s v="USA"/>
    <s v="9305.20.9500"/>
    <m/>
    <s v="The XS DXT Standard Dot night sight is a superior defensive sight set. Fits Kimber Micro 9 &amp; 380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m1nd1kg3371lbcl/KB-0003S-6_back.jpg?dl=0"/>
    <s v="https://www.dropbox.com/s/opccypjajxgti5s/KB-0005S-6%20angle%2020190307.jpg?dl=0"/>
    <m/>
    <m/>
    <s v="https://xssights.com/content/Install%20Instructions/General%20Handgun%20Installation.pdf"/>
    <m/>
    <s v="*"/>
  </r>
  <r>
    <x v="2"/>
    <x v="0"/>
    <x v="34"/>
    <x v="34"/>
    <n v="647533045483"/>
    <x v="1"/>
    <x v="1"/>
    <m/>
    <x v="9"/>
    <n v="142.99"/>
    <x v="9"/>
    <n v="90.99"/>
    <n v="90.99"/>
    <n v="74.611799999999988"/>
    <s v=" "/>
    <n v="129.99"/>
    <x v="9"/>
    <x v="0"/>
    <s v="Clamshell"/>
    <n v="0.15"/>
    <n v="1.25"/>
    <n v="8"/>
    <n v="5"/>
    <s v="USA"/>
    <s v="9305.20.9500"/>
    <m/>
    <s v="The XS DXT Big Dot night sight is the ultimate defensive sight set. Fits Ruger LC9, LC9S, &amp; LC380.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1vd8nmg1zkz13o7/RP-0009S-5_angle.jpg?dl=0"/>
    <m/>
    <m/>
    <m/>
    <s v="https://xssights.com/content/Install%20Instructions/General%20Handgun%20Installation.pdf"/>
    <m/>
    <s v="*"/>
  </r>
  <r>
    <x v="2"/>
    <x v="0"/>
    <x v="35"/>
    <x v="35"/>
    <n v="647533041690"/>
    <x v="1"/>
    <x v="1"/>
    <m/>
    <x v="9"/>
    <n v="142.99"/>
    <x v="9"/>
    <n v="90.99"/>
    <n v="90.99"/>
    <n v="74.611799999999988"/>
    <s v=" "/>
    <n v="129.99"/>
    <x v="9"/>
    <x v="0"/>
    <s v="Clamshell"/>
    <n v="0.15"/>
    <n v="1.25"/>
    <n v="8"/>
    <n v="5"/>
    <s v="USA"/>
    <s v="9305.20.9500"/>
    <m/>
    <s v="The XS DXT Big Dot night sight is the ultimate defensive sight set. Fits Ruger SR1911 5&quot; models.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ny9ma7unnuwznsk/RP-0009S-6_back.jpg?dl=0"/>
    <s v="https://www.dropbox.com/s/22wcahm76jwu1bn/RP-0010S-5%20angle%2020190314.jpg?dl=0"/>
    <m/>
    <m/>
    <s v="https://xssights.com/content/Install%20Instructions/General%20Handgun%20Installation.pdf"/>
    <m/>
    <s v="*"/>
  </r>
  <r>
    <x v="2"/>
    <x v="0"/>
    <x v="36"/>
    <x v="36"/>
    <n v="647533041706"/>
    <x v="1"/>
    <x v="1"/>
    <m/>
    <x v="9"/>
    <n v="142.99"/>
    <x v="9"/>
    <n v="90.99"/>
    <n v="90.99"/>
    <n v="74.611799999999988"/>
    <s v=" "/>
    <n v="129.99"/>
    <x v="9"/>
    <x v="0"/>
    <s v="Clamshell"/>
    <n v="0.15"/>
    <n v="1.25"/>
    <n v="8"/>
    <n v="5"/>
    <s v="USA"/>
    <s v="9305.20.9500"/>
    <m/>
    <s v="The XS DXT Standard Dot night sight is a superior defensive sight set. Fits Ruger SR1911 5&quot; model.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zmsancc7gnje4y2/RP-0010S-6%20angle%2020190314.jpg?dl=0"/>
    <s v="https://www.dropbox.com/s/vw1bwufh7cqvhx7/RP-0010S-6%20back%2020190314.jpg?dl=0"/>
    <m/>
    <m/>
    <s v="https://xssights.com/content/Install%20Instructions/General%20Handgun%20Installation.pdf"/>
    <m/>
    <s v="*"/>
  </r>
  <r>
    <x v="2"/>
    <x v="0"/>
    <x v="37"/>
    <x v="37"/>
    <n v="647533045506"/>
    <x v="1"/>
    <x v="1"/>
    <m/>
    <x v="9"/>
    <n v="142.99"/>
    <x v="9"/>
    <n v="90.99"/>
    <n v="90.99"/>
    <n v="74.611799999999988"/>
    <s v=" "/>
    <n v="129.99"/>
    <x v="10"/>
    <x v="0"/>
    <s v="Clamshell"/>
    <n v="0.15"/>
    <n v="1.25"/>
    <n v="8"/>
    <n v="5"/>
    <s v="USA"/>
    <s v="9305.20.9500"/>
    <s v="DXT Big Dot - S&amp;W Bdygd 380"/>
    <s v="The XS DXT Big Dot night sight is the ultimate defensive sight set. Fits S&amp;W Bodyguard 380.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hc5zibzalhm26zu/SW-0022P-5_angle.jpg?dl=0"/>
    <s v="https://www.dropbox.com/s/tl8099z32sypfnx/SW-0022P-5_back.jpg?dl=0"/>
    <m/>
    <m/>
    <s v="https://xssights.com/content/Install%20Instructions/General%20Handgun%20Installation.pdf"/>
    <m/>
    <s v="*"/>
  </r>
  <r>
    <x v="2"/>
    <x v="0"/>
    <x v="38"/>
    <x v="38"/>
    <n v="647533045513"/>
    <x v="1"/>
    <x v="1"/>
    <m/>
    <x v="9"/>
    <n v="142.99"/>
    <x v="9"/>
    <n v="90.99"/>
    <n v="90.99"/>
    <n v="74.611799999999988"/>
    <s v=" "/>
    <n v="129.99"/>
    <x v="10"/>
    <x v="0"/>
    <s v="Clamshell"/>
    <n v="0.15"/>
    <n v="1.25"/>
    <n v="8"/>
    <n v="5"/>
    <s v="USA"/>
    <s v="9305.20.9500"/>
    <m/>
    <s v="The XS DXT Standard Dot night sight is a superior defensive sight set. Fits S&amp;W Bodyguard 380.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paxnmetrbigppnt/SW-0022P-6%20angle%2020181101.jpg?dl=0"/>
    <s v="https://www.dropbox.com/s/2gumegwqm9sfrbl/SW-0022P-6_back.jpg?dl=0"/>
    <m/>
    <m/>
    <s v="https://xssights.com/content/Install%20Instructions/General%20Handgun%20Installation.pdf"/>
    <m/>
    <s v="*"/>
  </r>
  <r>
    <x v="2"/>
    <x v="0"/>
    <x v="39"/>
    <x v="39"/>
    <n v="647533045551"/>
    <x v="1"/>
    <x v="1"/>
    <m/>
    <x v="9"/>
    <n v="142.99"/>
    <x v="9"/>
    <n v="90.99"/>
    <n v="90.99"/>
    <n v="74.611799999999988"/>
    <s v=" "/>
    <n v="129.99"/>
    <x v="10"/>
    <x v="0"/>
    <s v="Clamshell"/>
    <n v="0.5"/>
    <n v="1.25"/>
    <n v="8"/>
    <n v="5"/>
    <s v="USA"/>
    <s v="9305.20.9500"/>
    <m/>
    <s v="The XS DXT Big Dot night sight is the ultimate defensive sight set. Suppressor Height sights for S&amp;W M&amp;P CORE.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enhlzg9k6i9fz1l/SW-0026S-5%20angle%2020181101.jpg?dl=0"/>
    <s v="https://www.dropbox.com/s/uhhc2d9ydwjeqy9/SW-0026S-5.jpg?dl=0"/>
    <m/>
    <m/>
    <s v="https://xssights.com/content/Install%20Instructions/General%20Handgun%20Installation.pdf"/>
    <m/>
    <s v="*"/>
  </r>
  <r>
    <x v="2"/>
    <x v="0"/>
    <x v="40"/>
    <x v="40"/>
    <n v="647533045544"/>
    <x v="1"/>
    <x v="1"/>
    <m/>
    <x v="9"/>
    <n v="142.99"/>
    <x v="9"/>
    <n v="90.99"/>
    <n v="90.99"/>
    <n v="74.611799999999988"/>
    <s v=" "/>
    <n v="129.99"/>
    <x v="10"/>
    <x v="0"/>
    <s v="Clamshell"/>
    <n v="0.5"/>
    <n v="1.25"/>
    <n v="8"/>
    <n v="5"/>
    <s v="USA"/>
    <s v="9305.20.9500"/>
    <m/>
    <s v="The XS DXT Standard Dot night sight is a superior defensive sight set.  Suppressor height sights, fit Smith &amp; WEsson M&amp;P CORE models.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7s4k5ovvbygx31f/SW-0026S-6%20angle%2020171101.jpg?dl=0"/>
    <s v="https://www.dropbox.com/s/v22nx8su841z3qu/SW-0026S-6.jpg?dl=0"/>
    <m/>
    <m/>
    <s v="https://xssights.com/content/Install%20Instructions/General%20Handgun%20Installation.pdf"/>
    <m/>
    <s v="*"/>
  </r>
  <r>
    <x v="2"/>
    <x v="0"/>
    <x v="41"/>
    <x v="41"/>
    <n v="647533016117"/>
    <x v="1"/>
    <x v="1"/>
    <m/>
    <x v="9"/>
    <n v="142.99"/>
    <x v="9"/>
    <n v="90.99"/>
    <n v="90.99"/>
    <n v="74.611799999999988"/>
    <s v=" "/>
    <n v="129.99"/>
    <x v="11"/>
    <x v="0"/>
    <s v="Clamshell"/>
    <n v="0.15"/>
    <n v="1.25"/>
    <n v="8"/>
    <n v="5"/>
    <s v="USA"/>
    <s v="9305.20.9500"/>
    <s v="DXT Big Dot - Sig P220, P227"/>
    <s v="The XS DXT Big Dot night sight is the ultimate defensive sight set. Fits Sig P220 &amp; P227.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ar8chaiby014tja/SI-0001S-5_angle.jpg?dl=0"/>
    <s v="https://www.dropbox.com/s/snrkleuuzzua7gg/SI-0001S-5_back.jpg?dl=0"/>
    <m/>
    <m/>
    <s v="https://xssights.com/content/Install%20Instructions/General%20Handgun%20Installation.pdf"/>
    <m/>
    <s v="*"/>
  </r>
  <r>
    <x v="2"/>
    <x v="0"/>
    <x v="42"/>
    <x v="42"/>
    <n v="647533016230"/>
    <x v="1"/>
    <x v="1"/>
    <m/>
    <x v="9"/>
    <n v="142.99"/>
    <x v="9"/>
    <n v="90.99"/>
    <n v="90.99"/>
    <n v="74.611799999999988"/>
    <s v=" "/>
    <n v="129.99"/>
    <x v="11"/>
    <x v="0"/>
    <s v="Clamshell"/>
    <n v="0.15"/>
    <n v="1.25"/>
    <n v="8"/>
    <n v="5"/>
    <s v="USA"/>
    <s v="9305.20.9500"/>
    <s v="DXT Big Dot - Sig 226/320/XD"/>
    <s v="The XS DXT Big Dot night sight is the ultimate defensive sight set. Fits Sig P320, P229, P228, P226, P225, Springfield XD, XDM (not 5.25), XDS, XDE, Hell Cat &amp; FNH FN 509.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Fits Sig P320, P225, P226, P228 P229, SP2009, SP2340; Springfield XD, XD-M (not adjustable rear), XD-S, XD-S MOD.2, XD-E, HellCat (WILL NOT work on the OSP Hellcat); FN 509"/>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snrkleuuzzua7gg/SI-0001S-5_back.jpg?dl=0"/>
    <s v="https://www.dropbox.com/s/l3xk8tc07901504/SI-0002S-5_angle.jpg?dl=0"/>
    <m/>
    <m/>
    <s v="https://xssights.com/content/Install%20Instructions/General%20Handgun%20Installation.pdf"/>
    <m/>
    <s v="*"/>
  </r>
  <r>
    <x v="2"/>
    <x v="0"/>
    <x v="43"/>
    <x v="43"/>
    <n v="647533016360"/>
    <x v="1"/>
    <x v="1"/>
    <m/>
    <x v="9"/>
    <n v="142.99"/>
    <x v="9"/>
    <n v="90.99"/>
    <n v="90.99"/>
    <n v="74.611799999999988"/>
    <s v=" "/>
    <n v="129.99"/>
    <x v="11"/>
    <x v="0"/>
    <s v="Clamshell"/>
    <n v="0.15"/>
    <n v="1.25"/>
    <n v="8"/>
    <n v="5"/>
    <s v="USA"/>
    <s v="9305.20.9500"/>
    <s v="DXT Standard Dot - Sig P239"/>
    <s v="The XS DXT Standard Dot night sight is a superior defensive sight set. Fits SIG P239.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ovlli7g570uich1/SI-0003S-5%20back%2020190222%20%28Colt%27s%20conflicted%20copy%202019-10-31%29.jpg?dl=0"/>
    <s v="https://www.dropbox.com/s/o3l4eiq81v7zcyo/SI-0003S-6%20angle%2020190222.jpg?dl=0"/>
    <m/>
    <m/>
    <s v="https://xssights.com/content/Install%20Instructions/General%20Handgun%20Installation.pdf"/>
    <m/>
    <s v="*"/>
  </r>
  <r>
    <x v="2"/>
    <x v="0"/>
    <x v="44"/>
    <x v="44"/>
    <n v="647533023290"/>
    <x v="1"/>
    <x v="1"/>
    <m/>
    <x v="9"/>
    <n v="142.99"/>
    <x v="9"/>
    <n v="90.99"/>
    <n v="90.99"/>
    <n v="74.611799999999988"/>
    <s v=" "/>
    <n v="129.99"/>
    <x v="11"/>
    <x v="0"/>
    <s v="Clamshell"/>
    <n v="0.15"/>
    <n v="1.25"/>
    <n v="8"/>
    <n v="5"/>
    <s v="USA"/>
    <s v="9305.20.9500"/>
    <s v="DXT Standard Dot - Sig P245"/>
    <s v="The XS DXT Standard Dot night sight is a superior defensive sight set. Fits SIG P245. Precision machined in Fort Worth, TX, XS Sights feature a Standard Dot Tritium front sight and express rear sight with a vertical tritium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5268qipsz40eerj/SI-0005S-6%20angle%2020190222.jpg?dl=0"/>
    <s v="https://www.dropbox.com/s/5268qipsz40eerj/SI-0005S-6%20angle%2020190222.jpg?dl=0"/>
    <m/>
    <m/>
    <s v="https://xssights.com/content/Install%20Instructions/General%20Handgun%20Installation.pdf"/>
    <m/>
    <s v="*"/>
  </r>
  <r>
    <x v="2"/>
    <x v="0"/>
    <x v="45"/>
    <x v="45"/>
    <n v="647533041515"/>
    <x v="1"/>
    <x v="1"/>
    <m/>
    <x v="9"/>
    <n v="142.99"/>
    <x v="9"/>
    <n v="90.99"/>
    <n v="90.99"/>
    <n v="74.611799999999988"/>
    <s v=" "/>
    <n v="129.99"/>
    <x v="11"/>
    <x v="0"/>
    <s v="Clamshell"/>
    <n v="0.15"/>
    <n v="1.25"/>
    <n v="8"/>
    <n v="5"/>
    <s v="USA"/>
    <s v="9305.20.9500"/>
    <s v="DXT Big Dot - Sig SP2022"/>
    <s v="The XS DXT Big Dot night sight is the ultimate defensive sight set. Fits SIG SP2022.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Limited Lifetime Warranty"/>
    <m/>
    <m/>
    <m/>
    <m/>
    <s v="Shipping Now"/>
    <s v="No"/>
    <s v="Yes"/>
    <s v="Lead"/>
    <s v="Warning Cancer and Reproductive Harm - www.p65warnings.ca.gov"/>
    <s v="WARNING-Cancer and Reproductive Harm – www.P65Warnings.ca.gov"/>
    <m/>
    <s v="https://www.dropbox.com/s/faes7hsk15p5y6g/SI-0005S-6%20back%2020190222.jpg?dl=0"/>
    <s v="https://www.dropbox.com/s/s2j2cqfgnf39tsb/SI-0009S-5%20back%2020190222.jpg?dl=0"/>
    <m/>
    <m/>
    <s v="https://xssights.com/content/Install%20Instructions/General%20Handgun%20Installation.pdf"/>
    <m/>
    <s v="*"/>
  </r>
  <r>
    <x v="2"/>
    <x v="0"/>
    <x v="46"/>
    <x v="46"/>
    <n v="647533039031"/>
    <x v="1"/>
    <x v="1"/>
    <m/>
    <x v="9"/>
    <n v="142.99"/>
    <x v="9"/>
    <n v="90.99"/>
    <n v="90.99"/>
    <n v="74.611799999999988"/>
    <s v=" "/>
    <n v="129.99"/>
    <x v="12"/>
    <x v="0"/>
    <s v="Clamshell"/>
    <n v="0.15"/>
    <n v="1.25"/>
    <n v="8"/>
    <n v="5"/>
    <s v="USA"/>
    <s v="9305.20.9500"/>
    <s v="DXT Big Dot - WT CCP,PPS(M2)"/>
    <s v="The XS DXT Big Dot night sight is the ultimate defensive sight set. Fits Walther PPS, PPS M2, &amp; CCP (installing XS on CCP will damage screw channel; factory sights cannot go back on firearm after XS has been installed).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d3v0vcca1vmpued/WT-0002S-5%20angle%2020181101.jpg?dl=0"/>
    <s v="https://www.dropbox.com/s/njkrk6uxwonpiig/WT-0002S-5%20back%2020181101.jpg?dl=0"/>
    <m/>
    <m/>
    <s v="https://xssights.com/content/Install%20Instructions/General%20Handgun%20Installation.pdf"/>
    <m/>
    <s v="*"/>
  </r>
  <r>
    <x v="2"/>
    <x v="0"/>
    <x v="47"/>
    <x v="47"/>
    <n v="647533042659"/>
    <x v="1"/>
    <x v="1"/>
    <m/>
    <x v="9"/>
    <n v="142.99"/>
    <x v="9"/>
    <n v="90.99"/>
    <n v="90.99"/>
    <n v="74.611799999999988"/>
    <s v=" "/>
    <n v="129.99"/>
    <x v="12"/>
    <x v="0"/>
    <s v="Clamshell"/>
    <n v="0.15"/>
    <n v="1.25"/>
    <n v="8"/>
    <n v="5"/>
    <s v="USA"/>
    <s v="9305.20.9500"/>
    <m/>
    <s v="The XS DXT Big Dot night sight is the ultimate defensive sight set. Fits Walther 99, PPQ, and S&amp;W 99. Precision machined in Fort Worth, TX, XS Sights feature a Big Dot Tritium front sight and express rear sight with a vertical tritium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rear"/>
    <s v=" White ring front"/>
    <s v=" Snag-free design"/>
    <s v="Limited Lifetime Warranty"/>
    <m/>
    <m/>
    <m/>
    <s v="Shipping Now"/>
    <s v="No"/>
    <s v="Yes"/>
    <s v="Lead"/>
    <s v="Warning Cancer and Reproductive Harm - www.p65warnings.ca.gov"/>
    <s v="WARNING-Cancer and Reproductive Harm – www.P65Warnings.ca.gov"/>
    <m/>
    <s v="https://www.dropbox.com/s/9bp5avfmsov1waw/WT-0004A-6_angle.jpg?dl=0"/>
    <s v="https://www.dropbox.com/s/fs1o50aj4n2m9qg/WT-0004A-6_back.jpg?dl=0"/>
    <m/>
    <m/>
    <s v="https://xssights.com/content/Install%20Instructions/General%20Handgun%20Installation.pdf"/>
    <m/>
    <s v="*"/>
  </r>
  <r>
    <x v="3"/>
    <x v="0"/>
    <x v="48"/>
    <x v="48"/>
    <n v="647533010276"/>
    <x v="1"/>
    <x v="0"/>
    <m/>
    <x v="8"/>
    <n v="144.99"/>
    <x v="8"/>
    <n v="91.9"/>
    <n v="91.9"/>
    <n v="75.358000000000004"/>
    <s v=" "/>
    <n v="131.29"/>
    <x v="13"/>
    <x v="0"/>
    <s v="Clamshell"/>
    <n v="0.15"/>
    <n v="1.25"/>
    <n v="8"/>
    <n v="5"/>
    <s v="USA"/>
    <s v="9305.20.9500"/>
    <s v="DXT2 BIGDOT YLW - 92VER,92A1"/>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Fits Beretta 92 Vertec &amp; 92A1. Installation might require filing to fit sight to dovetail, do not use a sight press/pusher tool."/>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m/>
    <s v="https://www.dropbox.com/s/xx0nvmlv35bnsa9/BE-0013S-5Y%20top-angle%2020201029.png?dl=0"/>
    <s v="https://www.dropbox.com/s/dx532z12779riyj/BE-0013S-5Y%20angle%2020201029.png?dl=0"/>
    <s v="https://www.dropbox.com/s/w8yetd5ktrog6j9/BE-0013S-5Y%20back%2020201029.png?dl=0"/>
    <s v="https://www.dropbox.com/s/cuc1wwgxh0tk62j/BE-0013S-5Y%20composite%2020201029.png?dl=0"/>
    <s v="https://xssights.com/content/Install%20Instructions/General%20Handgun%20Installation.pdf"/>
    <m/>
    <s v="*"/>
  </r>
  <r>
    <x v="3"/>
    <x v="0"/>
    <x v="49"/>
    <x v="49"/>
    <n v="647533010849"/>
    <x v="1"/>
    <x v="0"/>
    <m/>
    <x v="8"/>
    <n v="144.99"/>
    <x v="8"/>
    <n v="91.9"/>
    <n v="91.9"/>
    <n v="75.358000000000004"/>
    <s v=" "/>
    <n v="131.29"/>
    <x v="5"/>
    <x v="0"/>
    <s v="Clamshell"/>
    <n v="0.15"/>
    <n v="1.25"/>
    <n v="8"/>
    <n v="5"/>
    <s v="USA"/>
    <s v="9305.20.9500"/>
    <s v="DXT2 BIG DOT ORANGE - CANI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anik TP9SF, TP9SFX, TP9SF Elite, TP9 Elite SC, &amp; Current Production TP9SA."/>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41fm55y6m6t1qs4/CK-0003S-5N%20back%2020200804.png?dl=0"/>
    <s v="https://www.dropbox.com/s/i5ipnyo9pe9xkcr/CK-0003S-5N%20top-angle%2020200804.png?dl=0"/>
    <s v="https://www.dropbox.com/s/ir10vi3ufzetc6f/CK-0003S-5N%20angle%2020200804.png?dl=0"/>
    <m/>
    <s v="https://www.dropbox.com/s/dyr76910piy57s6/CK-0003S-5N%20composite%2020200804.png?dl=0"/>
    <s v="https://xssights.com/content/Install%20Instructions/General%20Handgun%20Installation.pdf"/>
    <m/>
    <s v="*"/>
  </r>
  <r>
    <x v="3"/>
    <x v="0"/>
    <x v="50"/>
    <x v="50"/>
    <n v="647533010856"/>
    <x v="1"/>
    <x v="0"/>
    <m/>
    <x v="8"/>
    <n v="144.99"/>
    <x v="8"/>
    <n v="91.9"/>
    <n v="91.9"/>
    <n v="75.358000000000004"/>
    <s v=" "/>
    <n v="131.29"/>
    <x v="5"/>
    <x v="0"/>
    <s v="Clamshell"/>
    <n v="0.15"/>
    <n v="1.25"/>
    <n v="8"/>
    <n v="5"/>
    <s v="USA"/>
    <s v="9305.20.9500"/>
    <s v="DXT2 BIG DOT YELLOW - CANI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Canik TP9SF, TP9SFX, TP9SF Elite, TP9 Elite SC, &amp; Current Production TP9SA."/>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2yfzik1vupotw4l/CK-0003S-5Y%20back%2020200804.png?dl=0"/>
    <s v="https://www.dropbox.com/s/a3ejpqf2x28x8mm/CK-0003S-5Y%20top-angle%2020200804.png?dl=0"/>
    <s v="https://www.dropbox.com/s/om6pkthrbspeac8/CK-0003S-5Y%20angle%2020200804.png?dl=0"/>
    <m/>
    <s v="https://www.dropbox.com/s/ha1ld73iafwdvta/CK-0003S-5Y%20composite%2020200804.png?dl=0"/>
    <s v="https://xssights.com/content/Install%20Instructions/General%20Handgun%20Installation.pdf"/>
    <m/>
    <s v="*"/>
  </r>
  <r>
    <x v="3"/>
    <x v="0"/>
    <x v="51"/>
    <x v="51"/>
    <n v="647533013697"/>
    <x v="1"/>
    <x v="0"/>
    <m/>
    <x v="8"/>
    <n v="144.99"/>
    <x v="8"/>
    <n v="91.9"/>
    <n v="91.9"/>
    <n v="75.358000000000004"/>
    <s v=" "/>
    <n v="131.29"/>
    <x v="6"/>
    <x v="0"/>
    <s v="Clamshell"/>
    <n v="0.15"/>
    <n v="1.25"/>
    <n v="8"/>
    <n v="5"/>
    <s v="USA"/>
    <s v="9305.10.9000"/>
    <s v="DXT2 BIGDOT YLW - COLT 5&quo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If slide does not have a front dovetail, a .330 X 65° Front Dovetail will need to be cut. Fits Colt with Novak front and trapezoidal rear, 5&quot; barrel.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k0boxzn7d1xvq1k/NE-0018S-5Y%20top-angle%2020200908.png?dl=0"/>
    <s v="https://www.dropbox.com/s/p6zp6vyhbj4cu6k/NE-0018S-5Y%20angle%2020200908.png?dl=0"/>
    <s v="https://www.dropbox.com/s/mjb79zet7qrh5ev/NE-0018S-5Y%20back%2020200908.png?dl=0"/>
    <s v="https://www.dropbox.com/s/ldv38fb3a1sofvn/NE-0018S-5Y%20composite%2020200908.png?dl=0"/>
    <s v="https://www.dropbox.com/s/cjjl6htmrsn29rl/CM-0014P-5Y%20Composite%20low.jpg?dl=0"/>
    <s v="https://xssights.com/content/Install%20Instructions/General%20Handgun%20Installation.pdf"/>
    <m/>
    <m/>
  </r>
  <r>
    <x v="3"/>
    <x v="0"/>
    <x v="52"/>
    <x v="52"/>
    <n v="647533013703"/>
    <x v="1"/>
    <x v="1"/>
    <m/>
    <x v="8"/>
    <n v="144.99"/>
    <x v="8"/>
    <n v="91.9"/>
    <n v="91.9"/>
    <n v="75.358000000000004"/>
    <s v=" "/>
    <n v="131.29"/>
    <x v="6"/>
    <x v="0"/>
    <s v="Clamshell"/>
    <n v="0.15"/>
    <n v="1.25"/>
    <n v="8"/>
    <n v="5"/>
    <s v="USA"/>
    <s v="9305.10.9000"/>
    <s v="DXT2 BIGDOT YLW - COLT COM4"/>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If slide does not have a front dovetail, a .330 X 65° Front Dovetail will need to be cut. Fits Colt with Novak front and trapezoidal rear, 4.25&quot; barrel.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ax40c6ml4u68o7d/NE-0019S-5Y%20angle%2020200908.png?dl=0"/>
    <s v="https://www.dropbox.com/s/ax40c6ml4u68o7d/NE-0019S-5Y%20angle%2020200908.png?dl=0"/>
    <s v="https://www.dropbox.com/s/zqa9ghd8zv52nah/NE-0019S-5Y%20back%2020200908.png?dl=0"/>
    <s v="https://www.dropbox.com/s/s1yv7v75go5ersf/NE-0019S-5Y%20composite%2020200908.png?dl=0"/>
    <s v="https://www.dropbox.com/s/cjjl6htmrsn29rl/CM-0014P-5Y%20Composite%20low.jpg?dl=0"/>
    <s v="https://xssights.com/content/Install%20Instructions/General%20Handgun%20Installation.pdf"/>
    <m/>
    <m/>
  </r>
  <r>
    <x v="3"/>
    <x v="0"/>
    <x v="53"/>
    <x v="53"/>
    <n v="647533046435"/>
    <x v="1"/>
    <x v="0"/>
    <m/>
    <x v="8"/>
    <n v="144.99"/>
    <x v="8"/>
    <n v="91.9"/>
    <n v="91.9"/>
    <n v="75.358000000000004"/>
    <s v=" "/>
    <n v="131.29"/>
    <x v="14"/>
    <x v="0"/>
    <s v="Clamshell"/>
    <n v="0.15"/>
    <n v="1.25"/>
    <n v="8"/>
    <n v="5"/>
    <s v="USA"/>
    <s v="9305.20.9500"/>
    <s v="DXT2 Big Dot Orange -CZ P7&amp;9"/>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P-07 &amp; P-09."/>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i6g2q2tnf9jlwv8/CZ-0011S-5N%20composite%2020200724.png?dl=0"/>
    <s v="https://www.dropbox.com/s/rpnhgwixdst9pk0/CZ-0011S-5N%20top-angle%2020200724.png?dl=0"/>
    <m/>
    <m/>
    <s v="https://www.dropbox.com/s/i6g2q2tnf9jlwv8/CZ-0011S-5N%20composite%2020200724.png?dl=0"/>
    <s v="https://xssights.com/content/Install%20Instructions/CZ%20P-07-09-10%20Instructions.pdf"/>
    <m/>
    <s v="*"/>
  </r>
  <r>
    <x v="3"/>
    <x v="0"/>
    <x v="54"/>
    <x v="54"/>
    <n v="647533046442"/>
    <x v="1"/>
    <x v="0"/>
    <m/>
    <x v="8"/>
    <n v="144.99"/>
    <x v="8"/>
    <n v="91.9"/>
    <n v="91.9"/>
    <n v="75.358000000000004"/>
    <s v=" "/>
    <n v="131.29"/>
    <x v="14"/>
    <x v="0"/>
    <s v="Clamshell"/>
    <n v="0.15"/>
    <n v="1.25"/>
    <n v="8"/>
    <n v="5"/>
    <s v="USA"/>
    <s v="9305.20.9500"/>
    <s v="DXT2 Big Dot Yellow -CZ P7&amp;9"/>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P-07 &amp; P-09."/>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78xx5kpy5em7r3f/CZ-0011S-5Y%20back%2020201029.png?dl=0"/>
    <s v="https://www.dropbox.com/s/7hm7fdxz16vlmvy/CZ-0011S-5Y%20top-angle%2020200724.png?dl=0"/>
    <m/>
    <m/>
    <s v="https://www.dropbox.com/s/alce1dgtyv0mbhn/CZ-0011S-5Y%20composite%2020200724.png?dl=0"/>
    <s v="https://xssights.com/content/Install%20Instructions/CZ%20P-07-09-10%20Instructions.pdf"/>
    <m/>
    <s v="*"/>
  </r>
  <r>
    <x v="3"/>
    <x v="0"/>
    <x v="55"/>
    <x v="55"/>
    <n v="647533046411"/>
    <x v="1"/>
    <x v="0"/>
    <m/>
    <x v="8"/>
    <n v="144.99"/>
    <x v="8"/>
    <n v="91.9"/>
    <n v="91.9"/>
    <n v="75.358000000000004"/>
    <s v=" "/>
    <n v="131.29"/>
    <x v="14"/>
    <x v="0"/>
    <s v="Clamshell"/>
    <n v="0.15"/>
    <n v="1.25"/>
    <n v="8"/>
    <n v="5"/>
    <s v="USA"/>
    <s v="9305.20.9500"/>
    <s v="DXT2 Big Dot Orange - CZ P10"/>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P-10, P-10 C, P-10 F, &amp; P-10 S, all non-Optics-Ready versions."/>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zjrzjrogcxjfsok/CZ-0010S-5N%20back%2020201029.png?dl=0"/>
    <s v="https://www.dropbox.com/s/d9bfr0cgegmd67u/CZ-0010S-5N%20top-angle%2020200724.png?dl=0"/>
    <m/>
    <m/>
    <s v="https://www.dropbox.com/s/z4njuau7g0x5b9u/CZ-0010S-5N%20composite%2020200724.png?dl=0"/>
    <s v="https://xssights.com/content/Install%20Instructions/CZ%20P-07-09-10%20Instructions.pdf"/>
    <m/>
    <s v="*"/>
  </r>
  <r>
    <x v="3"/>
    <x v="0"/>
    <x v="56"/>
    <x v="56"/>
    <n v="647533046428"/>
    <x v="1"/>
    <x v="0"/>
    <m/>
    <x v="8"/>
    <n v="144.99"/>
    <x v="8"/>
    <n v="91.9"/>
    <n v="91.9"/>
    <n v="75.358000000000004"/>
    <s v=" "/>
    <n v="131.29"/>
    <x v="14"/>
    <x v="0"/>
    <s v="Clamshell"/>
    <n v="0.15"/>
    <n v="1.25"/>
    <n v="8"/>
    <n v="5"/>
    <s v="USA"/>
    <s v="9305.20.9500"/>
    <s v="DXT2 Big Dot Yellow - CZ P10"/>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P-10, P-10 C, P-10 F, &amp; P-10 S, all non-Optics-Ready versions."/>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nj4epllvedod0ag/CZ-0010S-5Y%20back%2020201029.png?dl=0"/>
    <s v="https://www.dropbox.com/s/3h5b0e45uorgukv/CZ-0010S-5Y%20top-angle%2020200724.png?dl=0"/>
    <m/>
    <m/>
    <s v="https://www.dropbox.com/s/p6dbi96a4hxp1xr/CZ-0010S-5Y%20composite%2020200724.png?dl=0"/>
    <s v="https://xssights.com/content/Install%20Instructions/CZ%20P-07-09-10%20Instructions.pdf"/>
    <m/>
    <s v="*"/>
  </r>
  <r>
    <x v="3"/>
    <x v="0"/>
    <x v="57"/>
    <x v="57"/>
    <n v="647533019217"/>
    <x v="1"/>
    <x v="0"/>
    <m/>
    <x v="8"/>
    <n v="144.99"/>
    <x v="8"/>
    <n v="91.9"/>
    <n v="91.9"/>
    <n v="75.358000000000004"/>
    <s v=" "/>
    <n v="131.29"/>
    <x v="14"/>
    <x v="0"/>
    <s v="Clamshell"/>
    <n v="0.15"/>
    <n v="1.25"/>
    <n v="8"/>
    <n v="5"/>
    <s v="USA"/>
    <s v="9305.10.0090"/>
    <s v="DXT2 ORG CZ 75B/85B/SP01"/>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CZ 75B, 85B &amp; SP-01.  Front sight may require filing to fit.  Front sight will require filing for cross pin."/>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02e0jag2c5hgvtv/CZ-0012S-5N%20top-angle%2006152022.png?dl=0"/>
    <m/>
    <m/>
    <m/>
    <m/>
    <s v="https://xssights.com/content/Install%20Instructions/CZ%20Front%20Sights%20and%20Rear%20Sights%20Screw%20in%20Instructions.pdf"/>
    <m/>
    <s v="*"/>
  </r>
  <r>
    <x v="3"/>
    <x v="0"/>
    <x v="58"/>
    <x v="58"/>
    <n v="647533019170"/>
    <x v="1"/>
    <x v="0"/>
    <m/>
    <x v="8"/>
    <n v="144.99"/>
    <x v="8"/>
    <n v="91.9"/>
    <n v="91.9"/>
    <n v="75.358000000000004"/>
    <s v=" "/>
    <n v="131.29"/>
    <x v="14"/>
    <x v="0"/>
    <s v="Clamshell"/>
    <n v="0.15"/>
    <n v="1.25"/>
    <n v="8"/>
    <n v="5"/>
    <s v="USA"/>
    <s v="9305.20.9500"/>
    <s v="DXT2 BIG DOT YLW -CZ 75B,85B"/>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75B &amp; 85B, Requires Filing Front Sight To Accept Cross Pin."/>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o8pifg1jgl6jgr0/CZ-0012S-5Y%20back%2020200727.png?dl=0"/>
    <s v="https://www.dropbox.com/s/qvdqgmasn76an5h/CZ-0012S-5Y%20top-angle%2020200727.png?dl=0"/>
    <s v="https://www.dropbox.com/s/oplbf0zlr4szedw/CZ-0012S-5Y%20angle%2020200727.png?dl=0"/>
    <m/>
    <s v="https://www.dropbox.com/s/4mbhk5003lsuvs8/CZ-0012S-5Y%20composite%2020200727.png?dl=0"/>
    <s v="https://xssights.com/content/Install%20Instructions/CZ%20Front%20Sights%20and%20Rear%20Sights%20Screw%20in%20Instructions.pdf"/>
    <m/>
    <s v="*"/>
  </r>
  <r>
    <x v="3"/>
    <x v="0"/>
    <x v="59"/>
    <x v="59"/>
    <n v="647533019231"/>
    <x v="1"/>
    <x v="0"/>
    <m/>
    <x v="8"/>
    <n v="144.99"/>
    <x v="8"/>
    <n v="91.9"/>
    <n v="91.9"/>
    <n v="75.358000000000004"/>
    <s v=" "/>
    <n v="131.29"/>
    <x v="14"/>
    <x v="0"/>
    <s v="Clamshell"/>
    <n v="0.15"/>
    <n v="1.25"/>
    <n v="8"/>
    <n v="5"/>
    <s v="USA"/>
    <s v="9305.10.0090"/>
    <s v="DXT2 ORG CZ P01/83"/>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CZ P01 and 83.  Front sight may require filing to fit.  Front sight will require filing for cross pin."/>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4li63fqe3kfxc1e/CZ-0014S-5N%20top-angle%2006152022.png?dl=0"/>
    <m/>
    <m/>
    <m/>
    <m/>
    <s v="https://xssights.com/content/Install%20Instructions/CZ%20Front%20Sights%20and%20Rear%20Sights%20Screw%20in%20Instructions.pdf"/>
    <m/>
    <s v="*"/>
  </r>
  <r>
    <x v="3"/>
    <x v="0"/>
    <x v="60"/>
    <x v="60"/>
    <n v="647533019194"/>
    <x v="1"/>
    <x v="0"/>
    <m/>
    <x v="8"/>
    <n v="144.99"/>
    <x v="8"/>
    <n v="91.9"/>
    <n v="91.9"/>
    <n v="75.358000000000004"/>
    <s v=" "/>
    <n v="131.29"/>
    <x v="14"/>
    <x v="0"/>
    <s v="Clamshell"/>
    <n v="0.15"/>
    <n v="1.25"/>
    <n v="8"/>
    <n v="5"/>
    <s v="USA"/>
    <s v="9305.20.9500"/>
    <s v="DXT2 BIG DOT YLW - CZ PO1,83"/>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P01 &amp; 83. Installation requires filing front sight to accept cross pin, do not use a sight press/pusher tool."/>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3vntik13bchtweb/CZ-0014S-5Y%20back%2020200727.png?dl=0"/>
    <s v="https://www.dropbox.com/s/iv7m44thqu8f6tw/CZ-0014S-5Y%20angle%2020200727.png?dl=0"/>
    <s v="https://www.dropbox.com/s/iv7m44thqu8f6tw/CZ-0014S-5Y%20angle%2020200727.png?dl=0"/>
    <m/>
    <s v="https://www.dropbox.com/s/acknj1rzkijvg56/CZ-0014S-5Y%20composite%2020200727.png?dl=0"/>
    <s v="https://xssights.com/content/Install%20Instructions/CZ%20Front%20Sights%20and%20Rear%20Sights%20Screw%20in%20Instructions.pdf"/>
    <m/>
    <s v="*"/>
  </r>
  <r>
    <x v="3"/>
    <x v="0"/>
    <x v="61"/>
    <x v="61"/>
    <n v="647533046145"/>
    <x v="1"/>
    <x v="0"/>
    <n v="16"/>
    <x v="8"/>
    <n v="144.99"/>
    <x v="8"/>
    <n v="91.9"/>
    <n v="91.9"/>
    <n v="75.358000000000004"/>
    <s v=" "/>
    <n v="131.29"/>
    <x v="0"/>
    <x v="0"/>
    <s v="Clamshell"/>
    <n v="0.15"/>
    <n v="1.25"/>
    <n v="8"/>
    <n v="5"/>
    <s v="USA"/>
    <s v="9305.10.9000"/>
    <s v="DXT2 Big Dot Orange - Glk 17"/>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_x000a_"/>
    <m/>
    <s v="Steel sight with blued finish"/>
    <s v=" Green tritium front and rear"/>
    <s v=" Optic Orange photoluminescent ring front"/>
    <s v=" Snag-free design"/>
    <s v="Limited Lifetime Warranty"/>
    <m/>
    <m/>
    <s v="Shipping Now"/>
    <s v="No"/>
    <s v="Yes"/>
    <s v="Lead"/>
    <s v="Warning Cancer and Reproductive Harm - www.p65warnings.ca.gov"/>
    <s v="WARNING-Cancer and Reproductive Harm – www.P65Warnings.ca.gov"/>
    <s v="https://www.dropbox.com/s/qqvtkjmid6nmcsw/GL-0009S-5N%20top-angle2.png?dl=0"/>
    <m/>
    <s v="https://www.dropbox.com/s/jcbllkmvlwoboch/DXT2%20GL%20orange%20back.png?dl=0"/>
    <m/>
    <s v="https://www.dropbox.com/s/7aoazwdx2vqg5hx/GL-0015P-5N%20Composite%20low.jpg?dl=0"/>
    <s v="https://xssights.com/content/Install%20Instructions/General%20Handgun%20Installation.pdf"/>
    <m/>
    <s v="*"/>
  </r>
  <r>
    <x v="3"/>
    <x v="0"/>
    <x v="62"/>
    <x v="62"/>
    <n v="647533046138"/>
    <x v="1"/>
    <x v="0"/>
    <n v="14"/>
    <x v="8"/>
    <n v="144.99"/>
    <x v="8"/>
    <n v="91.9"/>
    <n v="91.9"/>
    <n v="75.358000000000004"/>
    <s v=" "/>
    <n v="131.29"/>
    <x v="0"/>
    <x v="0"/>
    <s v="Clamshell"/>
    <n v="0.15"/>
    <n v="1.25"/>
    <n v="8"/>
    <n v="5"/>
    <s v="USA"/>
    <s v="9305.10.9000"/>
    <s v="DXT2 Big Dot Yellow - Glk 17"/>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m/>
    <s v="Steel sight with blued finish"/>
    <s v=" Green tritium front and rear"/>
    <s v=" Optic Yellow photoluminescent ring front"/>
    <s v=" Snag-free design"/>
    <s v="Limited Lifetime Warranty"/>
    <m/>
    <m/>
    <s v="Shipping Now"/>
    <s v="No"/>
    <s v="Yes"/>
    <s v="Lead"/>
    <s v="Warning Cancer and Reproductive Harm - www.p65warnings.ca.gov"/>
    <s v="WARNING-Cancer and Reproductive Harm – www.P65Warnings.ca.gov"/>
    <s v="https://www.dropbox.com/s/4fe3gs6gs81nzup/GL-0009S-5Y%20top-angle2.png?dl=0"/>
    <m/>
    <s v="https://www.dropbox.com/s/gl6t7alpfo6pvwt/DXT2%20GL%20yellow%20back.png?dl=0"/>
    <m/>
    <s v="https://www.dropbox.com/s/ny0f9g3ak2cm1kj/GL-0015P-5Y%20%20Composite%20low.jpg?dl=0"/>
    <s v="https://xssights.com/content/Install%20Instructions/General%20Handgun%20Installation.pdf"/>
    <m/>
    <s v="*"/>
  </r>
  <r>
    <x v="3"/>
    <x v="0"/>
    <x v="63"/>
    <x v="63"/>
    <n v="647533011617"/>
    <x v="1"/>
    <x v="0"/>
    <n v="46"/>
    <x v="8"/>
    <n v="144.99"/>
    <x v="8"/>
    <n v="91.9"/>
    <n v="91.9"/>
    <n v="75.358000000000004"/>
    <s v=" "/>
    <n v="131.29"/>
    <x v="0"/>
    <x v="0"/>
    <s v="Clamshell"/>
    <n v="0.15"/>
    <n v="1.25"/>
    <n v="8"/>
    <n v="5"/>
    <s v="USA"/>
    <s v="9305.10.9000"/>
    <s v="DXT2 STD DOT GREEN - GLK 17"/>
    <s v="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_x000a_"/>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0x8wf2xccmg9rjm/GL-0009S-6G%20top-angle.png?dl=0"/>
    <s v="https://www.dropbox.com/s/kvvu1fidjwhucka/Gl-0010S-6G%20angle%2020200618.png?dl=0"/>
    <s v="https://www.dropbox.com/s/lakmql75wri4pay/Gl-0011S-6G%20back%2020200618.png?dl=0"/>
    <s v="https://www.dropbox.com/s/j5b42h5sxw3utfc/GL%20DXT2%20Green.png?dl=0"/>
    <s v="https://www.dropbox.com/s/c0g8znqunz6om53/GL-0015P-6G%20%20Composite%20low.jpg?dl=0"/>
    <s v="https://xssights.com/content/Install%20Instructions/General%20Handgun%20Installation.pdf"/>
    <m/>
    <m/>
  </r>
  <r>
    <x v="3"/>
    <x v="7"/>
    <x v="64"/>
    <x v="64"/>
    <n v="647533004510"/>
    <x v="1"/>
    <x v="0"/>
    <m/>
    <x v="10"/>
    <n v="153.99"/>
    <x v="10"/>
    <n v="97.99"/>
    <n v="97.99"/>
    <n v="80.351799999999997"/>
    <s v=" "/>
    <n v="139.99"/>
    <x v="0"/>
    <x v="0"/>
    <s v="Clamshell"/>
    <n v="0.15"/>
    <n v="1.25"/>
    <n v="8"/>
    <n v="5"/>
    <s v="USA"/>
    <s v="9305.10.9000"/>
    <s v="DXT2 BIG DOT ORG-GLK SM SU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erqs1sjt7ytwbtw/GL-0015P-5N%20top-angle%2020200724.png?dl=0"/>
    <s v="https://www.dropbox.com/s/wp1opjsovsbe0ik/GL-0015P-5N%20angle%2020200610.png?dl=0"/>
    <s v="https://www.dropbox.com/s/wmkgm8p5zf2a1dj/GL-0015P-5N%20back%2020200610.png?dl=0"/>
    <s v="https://www.dropbox.com/s/kr00xz2trcgbb2w/GL-0015P-5N%20Composite%20Bright.jpg?dl=0"/>
    <s v="https://www.dropbox.com/s/7aoazwdx2vqg5hx/GL-0015P-5N%20Composite%20low.jpg?dl=0"/>
    <s v="https://xssights.com/content/Install%20Instructions/General%20Handgun%20Installation.pdf"/>
    <m/>
    <m/>
  </r>
  <r>
    <x v="3"/>
    <x v="7"/>
    <x v="65"/>
    <x v="65"/>
    <n v="647533004534"/>
    <x v="1"/>
    <x v="0"/>
    <m/>
    <x v="10"/>
    <n v="153.99"/>
    <x v="10"/>
    <n v="97.99"/>
    <n v="97.99"/>
    <n v="80.351799999999997"/>
    <s v=" "/>
    <n v="139.99"/>
    <x v="0"/>
    <x v="0"/>
    <s v="Clamshell"/>
    <n v="0.15"/>
    <n v="1.25"/>
    <n v="8"/>
    <n v="5"/>
    <s v="USA"/>
    <s v="9305.10.9000"/>
    <s v="DXT2 BIG DOT YELW-GLK SM SU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ufcitcn3xxa72u2/GL-0015P-5Y%20top-angle%2020200724.png?dl=0"/>
    <s v="https://www.dropbox.com/s/okdfpu98zoi9502/GL-0015P-5Y%20angle%2020200610.png?dl=0"/>
    <s v="https://www.dropbox.com/s/nni7i3a2vli19do/GL-0015P-5Y%20back%2020200610.png?dl=0"/>
    <s v="https://www.dropbox.com/s/fon1t3ocybnz9yt/GL-0015P-5Y%20%20Composite%20Bright.jpg?dl=0"/>
    <s v="https://www.dropbox.com/s/ny0f9g3ak2cm1kj/GL-0015P-5Y%20%20Composite%20low.jpg?dl=0"/>
    <s v="https://xssights.com/content/Install%20Instructions/General%20Handgun%20Installation.pdf"/>
    <m/>
    <m/>
  </r>
  <r>
    <x v="3"/>
    <x v="7"/>
    <x v="66"/>
    <x v="66"/>
    <n v="647533004541"/>
    <x v="1"/>
    <x v="0"/>
    <m/>
    <x v="10"/>
    <n v="153.99"/>
    <x v="10"/>
    <n v="97.99"/>
    <n v="97.99"/>
    <n v="80.351799999999997"/>
    <s v=" "/>
    <n v="139.99"/>
    <x v="0"/>
    <x v="0"/>
    <s v="Clamshell"/>
    <n v="0.15"/>
    <n v="1.25"/>
    <n v="8"/>
    <n v="5"/>
    <s v="USA"/>
    <s v="9305.10.9000"/>
    <s v="DXT2 STD DOT GRN-GLK SM SUP"/>
    <s v="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1vgx78g00mwxz0u/GL-0015P-6G%20Composite%20Bright.jpg?dl=0"/>
    <s v="https://www.dropbox.com/s/qr2bvw5n6o2dwph/GL-0015P-6G%20angle%2020200610.png?dl=0"/>
    <s v="https://www.dropbox.com/s/7z3clcl2q4ywhen/GL-0015P-6G%20back%2020200610.png?dl=0"/>
    <m/>
    <s v="https://www.dropbox.com/s/c0g8znqunz6om53/GL-0015P-6G%20%20Composite%20low.jpg?dl=0"/>
    <s v="https://xssights.com/content/Install%20Instructions/General%20Handgun%20Installation.pdf"/>
    <m/>
    <m/>
  </r>
  <r>
    <x v="3"/>
    <x v="0"/>
    <x v="67"/>
    <x v="67"/>
    <n v="647533046169"/>
    <x v="1"/>
    <x v="0"/>
    <m/>
    <x v="8"/>
    <n v="144.99"/>
    <x v="8"/>
    <n v="91.9"/>
    <n v="91.9"/>
    <n v="75.358000000000004"/>
    <s v=" "/>
    <n v="131.29"/>
    <x v="0"/>
    <x v="0"/>
    <s v="Clamshell"/>
    <n v="0.15"/>
    <n v="1.25"/>
    <n v="8"/>
    <n v="5"/>
    <s v="USA"/>
    <s v="9305.10.9000"/>
    <s v="DXT2 Big Dot Orange - Glk LG"/>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20, 21, 29, 30, 30S, 37, 40, &amp; 41. "/>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m/>
    <m/>
    <s v="https://www.dropbox.com/s/jcbllkmvlwoboch/DXT2%20GL%20orange%20back.png?dl=0"/>
    <m/>
    <s v="https://www.dropbox.com/s/7aoazwdx2vqg5hx/GL-0015P-5N%20Composite%20low.jpg?dl=0"/>
    <s v="https://xssights.com/content/Install%20Instructions/General%20Handgun%20Installation.pdf"/>
    <m/>
    <s v="*"/>
  </r>
  <r>
    <x v="3"/>
    <x v="0"/>
    <x v="68"/>
    <x v="68"/>
    <n v="647533011723"/>
    <x v="1"/>
    <x v="0"/>
    <m/>
    <x v="8"/>
    <n v="144.99"/>
    <x v="8"/>
    <n v="91.9"/>
    <n v="91.9"/>
    <n v="75.358000000000004"/>
    <s v=" "/>
    <n v="131.29"/>
    <x v="0"/>
    <x v="0"/>
    <s v="Clamshell"/>
    <n v="0.15"/>
    <n v="1.25"/>
    <n v="8"/>
    <n v="5"/>
    <s v="USA"/>
    <s v="9305.10.9000"/>
    <s v="DXT2 STD DOT GREEN - GLK LG"/>
    <s v="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do not use a sight press/pusher tool. Fits Glock models 20, 21, 29, 30, 30S, 37, 40, &amp; 41."/>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j5b42h5sxw3utfc/GL%20DXT2%20Green.png?dl=0"/>
    <s v="https://www.dropbox.com/s/kvvu1fidjwhucka/Gl-0010S-6G%20angle%2020200618.png?dl=0"/>
    <s v="https://www.dropbox.com/s/lakmql75wri4pay/Gl-0011S-6G%20back%2020200618.png?dl=0"/>
    <m/>
    <s v="https://www.dropbox.com/s/c0g8znqunz6om53/GL-0015P-6G%20%20Composite%20low.jpg?dl=0"/>
    <s v="https://xssights.com/content/Install%20Instructions/General%20Handgun%20Installation.pdf"/>
    <m/>
    <m/>
  </r>
  <r>
    <x v="3"/>
    <x v="0"/>
    <x v="69"/>
    <x v="69"/>
    <n v="647533046152"/>
    <x v="1"/>
    <x v="0"/>
    <m/>
    <x v="8"/>
    <n v="144.99"/>
    <x v="8"/>
    <n v="91.9"/>
    <n v="91.9"/>
    <n v="75.358000000000004"/>
    <s v=" "/>
    <n v="131.29"/>
    <x v="0"/>
    <x v="0"/>
    <s v="Clamshell"/>
    <n v="0.15"/>
    <n v="1.25"/>
    <n v="8"/>
    <n v="5"/>
    <s v="USA"/>
    <s v="9305.10.9000"/>
    <s v="DXT2 Big Dot Yellow - Glk LG"/>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20, 21, 29, 30, 30S, 37, 40, &amp; 41."/>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home/XS%20Marketing%20Media%20Library/Photos%20and%20Media/Handgun%20Sights/Glock/DXT2?preview=GL-0009S-5Y+top-angle2.png"/>
    <m/>
    <m/>
    <s v="https://www.dropbox.com/s/ap3qavsemz4utl9/GL%20DXT2%20Yellow.png?dl=0"/>
    <s v="https://www.dropbox.com/s/ny0f9g3ak2cm1kj/GL-0015P-5Y%20%20Composite%20low.jpg?dl=0"/>
    <s v="https://xssights.com/content/Install%20Instructions/General%20Handgun%20Installation.pdf"/>
    <m/>
    <s v="*"/>
  </r>
  <r>
    <x v="3"/>
    <x v="7"/>
    <x v="70"/>
    <x v="70"/>
    <n v="647533004558"/>
    <x v="1"/>
    <x v="0"/>
    <m/>
    <x v="10"/>
    <n v="153.99"/>
    <x v="10"/>
    <n v="97.99"/>
    <n v="97.99"/>
    <n v="80.351799999999997"/>
    <s v=" "/>
    <n v="139.99"/>
    <x v="0"/>
    <x v="0"/>
    <s v="Clamshell"/>
    <n v="0.15"/>
    <n v="1.25"/>
    <n v="8"/>
    <n v="5"/>
    <s v="USA"/>
    <s v="9305.10.9000"/>
    <s v="DXT2 BIG DOT YELW-GLK LG SU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20, 21, 29, 30, 30S, 37, 40, &amp; 41. Suppressor Height and lower third co-witnesses with Glock factory cut and RMR."/>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fon1t3ocybnz9yt/GL-0015P-5Y%20%20Composite%20Bright.jpg?dl=0"/>
    <s v="https://www.dropbox.com/s/okdfpu98zoi9502/GL-0015P-5Y%20angle%2020200610.png?dl=0"/>
    <s v="https://www.dropbox.com/s/nni7i3a2vli19do/GL-0015P-5Y%20back%2020200610.png?dl=0"/>
    <m/>
    <s v="https://www.dropbox.com/s/ny0f9g3ak2cm1kj/GL-0015P-5Y%20%20Composite%20low.jpg?dl=0"/>
    <s v="https://xssights.com/content/Install%20Instructions/General%20Handgun%20Installation.pdf"/>
    <m/>
    <m/>
  </r>
  <r>
    <x v="3"/>
    <x v="0"/>
    <x v="71"/>
    <x v="71"/>
    <n v="647533046183"/>
    <x v="1"/>
    <x v="0"/>
    <n v="47"/>
    <x v="8"/>
    <n v="144.99"/>
    <x v="8"/>
    <n v="91.9"/>
    <n v="91.9"/>
    <n v="75.358000000000004"/>
    <s v=" "/>
    <n v="131.29"/>
    <x v="0"/>
    <x v="0"/>
    <s v="Clamshell"/>
    <n v="0.15"/>
    <n v="1.25"/>
    <n v="8"/>
    <n v="5"/>
    <s v="USA"/>
    <s v="9305.10.9000"/>
    <s v="DXT2 Big Dot Orange - Glk 43"/>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42, 43, 43X, &amp; 48. _x000a_"/>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qqvtkjmid6nmcsw/GL-0009S-5N%20top-angle2.png?dl=0"/>
    <m/>
    <s v="https://www.dropbox.com/s/jcbllkmvlwoboch/DXT2%20GL%20orange%20back.png?dl=0"/>
    <m/>
    <s v="https://www.dropbox.com/s/7aoazwdx2vqg5hx/GL-0015P-5N%20Composite%20low.jpg?dl=0"/>
    <s v="https://xssights.com/content/Install%20Instructions/General%20Handgun%20Installation.pdf"/>
    <m/>
    <s v="*"/>
  </r>
  <r>
    <x v="3"/>
    <x v="0"/>
    <x v="72"/>
    <x v="72"/>
    <n v="647533046176"/>
    <x v="1"/>
    <x v="0"/>
    <m/>
    <x v="8"/>
    <n v="144.99"/>
    <x v="8"/>
    <n v="91.9"/>
    <n v="91.9"/>
    <n v="75.358000000000004"/>
    <s v=" "/>
    <n v="131.29"/>
    <x v="0"/>
    <x v="0"/>
    <s v="Clamshell"/>
    <n v="0.15"/>
    <n v="1.25"/>
    <n v="8"/>
    <n v="5"/>
    <s v="USA"/>
    <s v="9305.10.9000"/>
    <s v="DXT2 Big Dot Yellow - Glk 43"/>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42, 43, 43X, &amp; 48.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home/XS%20Marketing%20Media%20Library/Photos%20and%20Media/Handgun%20Sights/Glock/DXT2?preview=GL-0009S-5Y+top-angle2.png"/>
    <m/>
    <m/>
    <s v="https://www.dropbox.com/s/ap3qavsemz4utl9/GL%20DXT2%20Yellow.png?dl=0"/>
    <s v="https://www.dropbox.com/s/ny0f9g3ak2cm1kj/GL-0015P-5Y%20%20Composite%20low.jpg?dl=0"/>
    <s v="https://xssights.com/content/Install%20Instructions/General%20Handgun%20Installation.pdf"/>
    <m/>
    <s v="*"/>
  </r>
  <r>
    <x v="3"/>
    <x v="0"/>
    <x v="73"/>
    <x v="73"/>
    <n v="647533011600"/>
    <x v="1"/>
    <x v="0"/>
    <m/>
    <x v="8"/>
    <n v="144.99"/>
    <x v="8"/>
    <n v="91.9"/>
    <n v="91.9"/>
    <n v="75.358000000000004"/>
    <s v=" "/>
    <n v="131.29"/>
    <x v="0"/>
    <x v="0"/>
    <s v="Clamshell"/>
    <n v="0.15"/>
    <n v="1.25"/>
    <n v="8"/>
    <n v="5"/>
    <s v="USA"/>
    <s v="9305.10.9000"/>
    <s v="DXT2 STD DOT GREEN - GLK 43"/>
    <s v="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do not use a sight press/pusher tool. Fits Glock models 42, 43, 43X, &amp; 48. "/>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0x8wf2xccmg9rjm/GL-0009S-6G%20top-angle.png?dl=0"/>
    <s v="https://www.dropbox.com/s/kvvu1fidjwhucka/Gl-0010S-6G%20angle%2020200618.png?dl=0"/>
    <s v="https://www.dropbox.com/s/lakmql75wri4pay/Gl-0011S-6G%20back%2020200618.png?dl=0"/>
    <s v="https://www.dropbox.com/s/j5b42h5sxw3utfc/GL%20DXT2%20Green.png?dl=0"/>
    <s v="https://www.dropbox.com/s/c0g8znqunz6om53/GL-0015P-6G%20%20Composite%20low.jpg?dl=0"/>
    <s v="https://xssights.com/content/Install%20Instructions/General%20Handgun%20Installation.pdf"/>
    <m/>
    <m/>
  </r>
  <r>
    <x v="3"/>
    <x v="0"/>
    <x v="74"/>
    <x v="74"/>
    <n v="647533011822"/>
    <x v="1"/>
    <x v="1"/>
    <m/>
    <x v="8"/>
    <n v="144.99"/>
    <x v="8"/>
    <n v="91.9"/>
    <n v="91.9"/>
    <n v="75.358000000000004"/>
    <s v=" "/>
    <n v="131.29"/>
    <x v="15"/>
    <x v="0"/>
    <s v="Clamshell"/>
    <n v="0.15"/>
    <n v="1.25"/>
    <n v="8"/>
    <n v="5"/>
    <s v="USA"/>
    <s v="9305.10.9000"/>
    <s v="DXT2 Big Dot Orange - HKP7M8"/>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HK P7 M8 &amp; M13."/>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oc7wgotmvub89i8/HK-0015S-5N%20Composite%20PR.jpg?dl=0"/>
    <m/>
    <m/>
    <m/>
    <s v="https://www.dropbox.com/s/wfgl1en0mdu3lbq/HK-0019S-5N%20composite%20low%2020210517.png?dl=0"/>
    <s v="https://xssights.com/content/Install%20Instructions/General%20Handgun%20Installation.pdf"/>
    <m/>
    <s v="*"/>
  </r>
  <r>
    <x v="3"/>
    <x v="0"/>
    <x v="75"/>
    <x v="75"/>
    <n v="647533011839"/>
    <x v="1"/>
    <x v="1"/>
    <m/>
    <x v="8"/>
    <n v="144.99"/>
    <x v="8"/>
    <n v="91.9"/>
    <n v="91.9"/>
    <n v="75.358000000000004"/>
    <s v=" "/>
    <n v="131.29"/>
    <x v="15"/>
    <x v="0"/>
    <s v="Clamshell"/>
    <n v="0.15"/>
    <n v="1.25"/>
    <n v="8"/>
    <n v="5"/>
    <s v="USA"/>
    <s v="9305.10.9000"/>
    <s v="DXT2 Big Dot Yellow - HKP7M8"/>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HK P7 M8 &amp; M13."/>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nka84uunuccu739/HK-0015S-5Y%20Composite%20PR.jpg?dl=0"/>
    <m/>
    <m/>
    <m/>
    <s v="https://www.dropbox.com/s/917y9xzwx4t240w/HK-0019S-5Y%20composite%20low%2020210517.png?dl=0"/>
    <s v="https://xssights.com/content/Install%20Instructions/General%20Handgun%20Installation.pdf"/>
    <m/>
    <s v="*"/>
  </r>
  <r>
    <x v="3"/>
    <x v="0"/>
    <x v="76"/>
    <x v="76"/>
    <n v="647533011921"/>
    <x v="1"/>
    <x v="1"/>
    <m/>
    <x v="8"/>
    <n v="144.99"/>
    <x v="8"/>
    <n v="91.9"/>
    <n v="91.9"/>
    <n v="75.358000000000004"/>
    <s v=" "/>
    <n v="131.29"/>
    <x v="15"/>
    <x v="0"/>
    <s v="Clamshell"/>
    <n v="0.15"/>
    <n v="1.25"/>
    <n v="8"/>
    <n v="5"/>
    <s v="USA"/>
    <s v="9305.10.9000"/>
    <s v="DXT2 Big Dot Orange -HKP7PS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HK P7 PSP."/>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oc7wgotmvub89i8/HK-0015S-5N%20Composite%20PR.jpg?dl=0"/>
    <m/>
    <m/>
    <m/>
    <s v="https://www.dropbox.com/s/wfgl1en0mdu3lbq/HK-0019S-5N%20composite%20low%2020210517.png?dl=0"/>
    <s v="https://xssights.com/content/Install%20Instructions/General%20Handgun%20Installation.pdf"/>
    <m/>
    <s v="*"/>
  </r>
  <r>
    <x v="3"/>
    <x v="0"/>
    <x v="77"/>
    <x v="77"/>
    <n v="647533011938"/>
    <x v="1"/>
    <x v="1"/>
    <m/>
    <x v="8"/>
    <n v="144.99"/>
    <x v="8"/>
    <n v="91.9"/>
    <n v="91.9"/>
    <n v="75.358000000000004"/>
    <s v=" "/>
    <n v="131.29"/>
    <x v="15"/>
    <x v="0"/>
    <s v="Clamshell"/>
    <n v="0.15"/>
    <n v="1.25"/>
    <n v="8"/>
    <n v="5"/>
    <s v="USA"/>
    <s v="9305.10.9000"/>
    <s v="DXT2 Big Dot Yellow -HKP7PS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HK P7 PS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nka84uunuccu739/HK-0015S-5Y%20Composite%20PR.jpg?dl=0"/>
    <m/>
    <m/>
    <m/>
    <s v="https://www.dropbox.com/s/917y9xzwx4t240w/HK-0019S-5Y%20composite%20low%2020210517.png?dl=0"/>
    <s v="https://xssights.com/content/Install%20Instructions/General%20Handgun%20Installation.pdf"/>
    <m/>
    <s v="*"/>
  </r>
  <r>
    <x v="3"/>
    <x v="0"/>
    <x v="78"/>
    <x v="78"/>
    <n v="647533011853"/>
    <x v="1"/>
    <x v="0"/>
    <m/>
    <x v="8"/>
    <n v="144.99"/>
    <x v="8"/>
    <n v="91.9"/>
    <n v="91.9"/>
    <n v="75.358000000000004"/>
    <s v=" "/>
    <n v="131.29"/>
    <x v="15"/>
    <x v="0"/>
    <s v="Clamshell"/>
    <n v="0.15"/>
    <n v="1.25"/>
    <n v="8"/>
    <n v="5"/>
    <s v="USA"/>
    <s v="9305.10.9000"/>
    <s v="DXT2 BIG DOT YLW -HK P2000S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HK P2000 SK."/>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m1suelxm8hokhj6/HK-0018S-5Y%20top-angle%2020200828.png?dl=0"/>
    <s v="https://www.dropbox.com/s/lyv6x2qxzjmy4r8/HK-0018S-5Y%20angle%2020200828.png?dl=0"/>
    <s v="https://www.dropbox.com/s/chya0t7qkzaxfnd/HK-0018S-5Y%20composite%2020200828.png?dl=0"/>
    <s v="https://www.dropbox.com/s/chya0t7qkzaxfnd/HK-0018S-5Y%20composite%2020200828.png?dl=0"/>
    <s v="https://www.dropbox.com/s/ey2lq2wbnz9c64z/HK-0018S-5Y%20Composite%20low.jpg?dl=0"/>
    <s v="https://xssights.com/content/Install%20Instructions/General%20Handgun%20Installation.pdf"/>
    <m/>
    <m/>
  </r>
  <r>
    <x v="3"/>
    <x v="0"/>
    <x v="79"/>
    <x v="79"/>
    <n v="647533011860"/>
    <x v="1"/>
    <x v="0"/>
    <m/>
    <x v="8"/>
    <n v="144.99"/>
    <x v="8"/>
    <n v="91.9"/>
    <n v="91.9"/>
    <n v="75.358000000000004"/>
    <s v=" "/>
    <n v="131.29"/>
    <x v="15"/>
    <x v="0"/>
    <s v="Clamshell"/>
    <n v="0.15"/>
    <n v="1.25"/>
    <n v="8"/>
    <n v="5"/>
    <s v="USA"/>
    <s v="9305.10.9000"/>
    <s v="DXT2 BIG DOT ORG - HK P30,45"/>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HK P30, P30SK, P45, P45C, VP9, &amp; VP9SK. Does not fit new VP9 Optic Ready versions."/>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ylihdbx4zqz1ock/HK-0019S-5N%20angle%2020200828.png?dl=0"/>
    <s v="https://www.dropbox.com/s/qqzj69du4np0k6k/HK-0019S-5N%20back%2020200828.png?dl=0"/>
    <s v="https://www.dropbox.com/s/qqzj69du4np0k6k/HK-0019S-5N%20back%2020200828.png?dl=0"/>
    <s v="https://www.dropbox.com/s/mshmigpiy6qgvhc/HK-0019S-5N%20composite%2020200828.png?dl=0"/>
    <s v="https://www.dropbox.com/s/wfgl1en0mdu3lbq/HK-0019S-5N%20composite%20low%2020210517.png?dl=0"/>
    <s v="https://xssights.com/content/Install%20Instructions/General%20Handgun%20Installation.pdf"/>
    <m/>
    <m/>
  </r>
  <r>
    <x v="3"/>
    <x v="0"/>
    <x v="80"/>
    <x v="80"/>
    <n v="647533011877"/>
    <x v="1"/>
    <x v="0"/>
    <m/>
    <x v="8"/>
    <n v="144.99"/>
    <x v="8"/>
    <n v="91.9"/>
    <n v="91.9"/>
    <n v="75.358000000000004"/>
    <s v=" "/>
    <n v="131.29"/>
    <x v="15"/>
    <x v="0"/>
    <s v="Clamshell"/>
    <n v="0.15"/>
    <n v="1.25"/>
    <n v="8"/>
    <n v="5"/>
    <s v="USA"/>
    <s v="9305.10.9000"/>
    <s v="DXT2 BIG DOT YLW - HK P30,45"/>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HK P30, P30SK, P45, P45C, VP9, &amp; VP9SK. Does not fit new VP9 Optic Ready versions."/>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n8g1j4mhlftiheu/HK-0019S-5Y%20angle%2020200828.png?dl=0"/>
    <s v="https://www.dropbox.com/s/n8g1j4mhlftiheu/HK-0019S-5Y%20angle%2020200828.png?dl=0"/>
    <s v="https://www.dropbox.com/s/40wly4asg0lnmf0/HK-0019S-5Y%20composite%2020200828.png?dl=0"/>
    <s v="https://www.dropbox.com/s/40wly4asg0lnmf0/HK-0019S-5Y%20composite%2020200828.png?dl=0"/>
    <s v="https://www.dropbox.com/s/917y9xzwx4t240w/HK-0019S-5Y%20composite%20low%2020210517.png?dl=0"/>
    <s v="https://xssights.com/content/Install%20Instructions/General%20Handgun%20Installation.pdf"/>
    <m/>
    <m/>
  </r>
  <r>
    <x v="3"/>
    <x v="0"/>
    <x v="81"/>
    <x v="81"/>
    <n v="647533011884"/>
    <x v="1"/>
    <x v="0"/>
    <m/>
    <x v="8"/>
    <n v="144.99"/>
    <x v="8"/>
    <n v="91.9"/>
    <n v="91.9"/>
    <n v="75.358000000000004"/>
    <s v=" "/>
    <n v="131.29"/>
    <x v="15"/>
    <x v="0"/>
    <s v="Clamshell"/>
    <n v="0.15"/>
    <n v="1.25"/>
    <n v="8"/>
    <n v="5"/>
    <s v="USA"/>
    <s v="9305.10.9000"/>
    <s v="DXT2 BIG DOT YELLOW - HK US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HK USP and USP Compact. Note that rear sight sits very low in USP Compact and only part of the stripe is visible."/>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p7dn4lcl813qtfz/HK-0020S-5Y%20top-angle%2020200828.png?dl=0"/>
    <s v="https://www.dropbox.com/s/qcvo58rp5b73jva/HK-0020S-5Y%20back%2020200828.png?dl=0"/>
    <s v="https://www.dropbox.com/s/yy3aquggvoh1tlz/HK-0020S-5Y%20composite%2020200828.png?dl=0"/>
    <s v="https://www.dropbox.com/s/yy3aquggvoh1tlz/HK-0020S-5Y%20composite%2020200828.png?dl=0"/>
    <s v="https://www.dropbox.com/s/917y9xzwx4t240w/HK-0019S-5Y%20composite%20low%2020210517.png?dl=0"/>
    <s v="https://xssights.com/content/Install%20Instructions/General%20Handgun%20Installation.pdf"/>
    <m/>
    <m/>
  </r>
  <r>
    <x v="3"/>
    <x v="0"/>
    <x v="82"/>
    <x v="82"/>
    <n v="647533012317"/>
    <x v="1"/>
    <x v="1"/>
    <m/>
    <x v="8"/>
    <n v="144.99"/>
    <x v="8"/>
    <n v="91.9"/>
    <n v="91.9"/>
    <n v="75.358000000000004"/>
    <s v=" "/>
    <n v="131.29"/>
    <x v="7"/>
    <x v="0"/>
    <s v="Clamshell"/>
    <n v="0.15"/>
    <n v="1.25"/>
    <n v="8"/>
    <n v="5"/>
    <s v="USA"/>
    <s v="9305.20.9500"/>
    <s v="DXT2 BIG DOT YLW - KAHR P,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Kahr pistols manufactured after 2004 with front and rear dovetail cuts (ie. P series &amp; K series)."/>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v3w7wjj1ggscjg4/KA-0008S-5Y%20top-angle%2020201029.png?dl=0"/>
    <s v="https://www.dropbox.com/s/yv3xcdwrqb0anb5/KA-0008S-5Y%20back%2020201029.png?dl=0"/>
    <s v="https://www.dropbox.com/s/yv3xcdwrqb0anb5/KA-0008S-5Y%20back%2020201029.png?dl=0"/>
    <s v="https://www.dropbox.com/s/mn418ojcqxeeynn/KA-0008S-5Y%20Composite%20low.jpg?dl=0"/>
    <s v="https://www.dropbox.com/s/mn418ojcqxeeynn/KA-0008S-5Y%20Composite%20low.jpg?dl=0"/>
    <s v="https://xssights.com/content/Install%20Instructions/General%20Handgun%20Installation.pdf"/>
    <m/>
    <m/>
  </r>
  <r>
    <x v="3"/>
    <x v="0"/>
    <x v="83"/>
    <x v="83"/>
    <n v="647533012324"/>
    <x v="1"/>
    <x v="1"/>
    <m/>
    <x v="8"/>
    <n v="144.99"/>
    <x v="8"/>
    <n v="91.9"/>
    <n v="91.9"/>
    <n v="75.358000000000004"/>
    <s v=" "/>
    <n v="131.29"/>
    <x v="7"/>
    <x v="0"/>
    <s v="Clamshell"/>
    <n v="0.15"/>
    <n v="1.25"/>
    <n v="8"/>
    <n v="5"/>
    <s v="USA"/>
    <s v="9305.10.9000"/>
    <s v="DXT2 BIG DOT YLW - KAHR CW,E"/>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330 x 65° x .075 dovetail; might require filing to fit sight to dovetail, do not use a sight press/pusher tool. Fits Kahr pistols with staked front (ie. CW, E series)."/>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qo0uy6xs059hub9/KA-0009S-5Y%20angle%2020200728.png?dl=0"/>
    <s v="https://www.dropbox.com/s/9p9fcatawrxqjzy/KA-0009S-5Y%20back%2020200728.png?dl=0"/>
    <s v="https://www.dropbox.com/s/t4lrxzj2gmi1ew8/KA-0009S-5Y%20composite%2020200728.png?dl=0"/>
    <s v="https://www.dropbox.com/s/t4lrxzj2gmi1ew8/KA-0009S-5Y%20composite%2020200728.png?dl=0"/>
    <s v="https://www.dropbox.com/s/mn418ojcqxeeynn/KA-0008S-5Y%20Composite%20low.jpg?dl=0"/>
    <s v="https://xssights.com/content/Install%20Instructions/General%20Handgun%20Installation.pdf"/>
    <m/>
    <m/>
  </r>
  <r>
    <x v="3"/>
    <x v="0"/>
    <x v="84"/>
    <x v="84"/>
    <n v="647533012409"/>
    <x v="1"/>
    <x v="0"/>
    <m/>
    <x v="8"/>
    <n v="144.99"/>
    <x v="8"/>
    <n v="91.9"/>
    <n v="91.9"/>
    <n v="75.358000000000004"/>
    <s v=" "/>
    <n v="131.29"/>
    <x v="8"/>
    <x v="0"/>
    <s v="Clamshell"/>
    <n v="0.15"/>
    <n v="1.25"/>
    <n v="8"/>
    <n v="5"/>
    <s v="USA"/>
    <s v="9305.10.9000"/>
    <s v="DXT2 BIGDOT YLW -KIMBER FULL"/>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Kimber 1911 Custom 5&quot; &amp; Ultra Carry."/>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2hxt7nwedszlfy0/KB-0006S-5Y%20top-angle%2020200813.png?dl=0"/>
    <s v="https://www.dropbox.com/s/l5aq53kt67o9sb8/KB-0006S-5Y%20angle%2020200813.png?dl=0"/>
    <s v="https://www.dropbox.com/s/vsqtair2rtgfbf2/KB-0006S-5Y%20back%2020200813.png?dl=0"/>
    <s v="https://www.dropbox.com/s/sqnovpv1mg7e9f3/KB-0006S-5Y%20composite%2020200813.png?dl=0"/>
    <s v="https://www.dropbox.com/s/ucm6z8sdmkraqw3/KB-0007S-5Y%20Composite%20low.jpg?dl=0"/>
    <s v="https://xssights.com/content/Install%20Instructions/General%20Handgun%20Installation.pdf"/>
    <m/>
    <m/>
  </r>
  <r>
    <x v="3"/>
    <x v="0"/>
    <x v="85"/>
    <x v="85"/>
    <n v="647533012423"/>
    <x v="1"/>
    <x v="0"/>
    <m/>
    <x v="8"/>
    <n v="144.99"/>
    <x v="8"/>
    <n v="91.9"/>
    <n v="91.9"/>
    <n v="75.358000000000004"/>
    <s v=" "/>
    <n v="131.29"/>
    <x v="8"/>
    <x v="0"/>
    <s v="Clamshell"/>
    <n v="0.15"/>
    <n v="1.25"/>
    <n v="8"/>
    <n v="5"/>
    <s v="USA"/>
    <s v="9305.10.9000"/>
    <s v="DXT2 BIGDOT YLW -KIMBER CMP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Kimber 1911 Compact &amp; Pro Carry. "/>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ttuvjmddjsfmam9/KB-0007S-5Y%20top-angle%2020200813.png?dl=0"/>
    <s v="https://www.dropbox.com/s/ctliyf171d3wwyp/KB-0007S-5Y%20angle%2020200813.png?dl=0"/>
    <s v="https://www.dropbox.com/s/fziv8zilqa6mylq/KB-0007S-5Y%20back%2020200813.png?dl=0"/>
    <s v="https://www.dropbox.com/s/p9snkvfbt80m656/KB-0007S-5Y%20composite%2020200813.png?dl=0"/>
    <s v="https://www.dropbox.com/s/ucm6z8sdmkraqw3/KB-0007S-5Y%20Composite%20low.jpg?dl=0"/>
    <s v="https://xssights.com/content/Install%20Instructions/General%20Handgun%20Installation.pdf"/>
    <m/>
    <m/>
  </r>
  <r>
    <x v="3"/>
    <x v="0"/>
    <x v="86"/>
    <x v="86"/>
    <n v="647533012447"/>
    <x v="1"/>
    <x v="0"/>
    <m/>
    <x v="8"/>
    <n v="144.99"/>
    <x v="8"/>
    <n v="91.9"/>
    <n v="91.9"/>
    <n v="75.358000000000004"/>
    <s v=" "/>
    <n v="131.29"/>
    <x v="8"/>
    <x v="0"/>
    <s v="Clamshell"/>
    <n v="0.15"/>
    <n v="1.25"/>
    <n v="8"/>
    <n v="5"/>
    <s v="USA"/>
    <s v="9305.10.9000"/>
    <s v="DXT2 BIGDOT YLW -KIMBER MCRO"/>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Kimber Micro."/>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k714196qordbie5/KB-0008S-5Y%20top-angle%2020200928.png?dl=0"/>
    <s v="https://www.dropbox.com/s/2myn6usb5rmnzt7/KB-0008S-5Y%20angle%2020200928.png?dl=0"/>
    <s v="https://www.dropbox.com/s/b3m6j4ebk7xgol9/KB-0008S-5Y%20back%2020200928.png?dl=0"/>
    <s v="https://www.dropbox.com/s/b3m6j4ebk7xgol9/KB-0008S-5Y%20back%2020200928.png?dl=0"/>
    <s v="https://www.dropbox.com/s/ucm6z8sdmkraqw3/KB-0007S-5Y%20Composite%20low.jpg?dl=0"/>
    <s v="https://xssights.com/content/Install%20Instructions/General%20Handgun%20Installation.pdf"/>
    <m/>
    <m/>
  </r>
  <r>
    <x v="3"/>
    <x v="0"/>
    <x v="87"/>
    <x v="87"/>
    <n v="647533000901"/>
    <x v="1"/>
    <x v="1"/>
    <m/>
    <x v="8"/>
    <n v="144.99"/>
    <x v="8"/>
    <n v="91.9"/>
    <n v="91.9"/>
    <n v="75.358000000000004"/>
    <s v=" "/>
    <n v="131.29"/>
    <x v="16"/>
    <x v="0"/>
    <s v="Clamshell"/>
    <n v="0.5"/>
    <n v="1.25"/>
    <n v="8"/>
    <n v="5"/>
    <s v="USA"/>
    <m/>
    <s v="DXT2 Desert Eagle"/>
    <s v="Our DXT2 Night Sights are tritium night sights specifically crafted to enhance the performance of your EDC pistol. These defensive sights are meticulously designed with features to ensure optimal visibility in low-light conditions. The front sight utilizes a unique photoluminescent Glow Dot, which absorbs surrounding light and emits a gentle glow when lighting is limited. The convex shape of the dot provides a larger surface area, maximizing light absorption and intensifying the brightness of the Glow Dot. Our primary objective when designing the DXT2 sights was to make them large and highly visible, addressing common issues such as aging eyes and deteriorating vision. During our testing, we observed that the orange front sight is most visible in daylight, while the yellow variant glows brighter in low-light environments. The rear sight features a shallow V shape, ensuring a simple, low-profile design that offers an extensive field of view."/>
    <s v="Tritium Powered front and rear sight"/>
    <s v=" Big Dot measures 01.88&quot;"/>
    <s v=" Glow Dot Absorbs Ambient light and glows in low light"/>
    <s v=" Simple dot-the-&quot;i&quot; sight picute"/>
    <s v=" Durable CNC machined steel"/>
    <s v=" 12 year warranty on tritium"/>
    <m/>
    <m/>
    <s v="Shipping Now"/>
    <s v="No"/>
    <s v="Yes"/>
    <s v="Lead"/>
    <s v="Warning Cancer and Reproductive Harm - www.p65warnings.ca.gov"/>
    <s v="WARNING-Cancer and Reproductive Harm – www.P65Warnings.ca.gov"/>
    <s v="https://www.dropbox.com/scl/fi/sr5uyz105cg7lrvci65jo/MR-X001S-5N-top-angle-10162023.png?rlkey=emazq5vphurkvs5elsj0s0gf7&amp;dl=0"/>
    <s v="https://www.dropbox.com/scl/fi/t7akpaisep6dlls6k2jhk/MR-X001S-5N-back-10162023.png?rlkey=sqrjshi2v8n6yhvnwnu38jf0e&amp;dl=0"/>
    <s v="https://www.dropbox.com/scl/fi/yvyz8sg4ixycmlhbpicll/MR-X001S-5N-composite-10162023.png?rlkey=mreqt32twm7rgcrq0rnrq20a3&amp;dl=0"/>
    <s v="https://www.dropbox.com/scl/fi/g8j3bf10kuumvdbpim2og/MR-X001S-5N-composite-low-10162023.png?rlkey=m1it49603j6cw2xhk4dxdkhg2&amp;dl=0"/>
    <m/>
    <s v="https://xssights.com/content/Install%20Instructions/General%20Handgun%20Installation.pdf"/>
    <m/>
    <m/>
  </r>
  <r>
    <x v="3"/>
    <x v="0"/>
    <x v="88"/>
    <x v="88"/>
    <n v="647533000895"/>
    <x v="1"/>
    <x v="1"/>
    <m/>
    <x v="8"/>
    <n v="144.99"/>
    <x v="8"/>
    <n v="91.9"/>
    <n v="91.9"/>
    <n v="75.358000000000004"/>
    <s v=" "/>
    <n v="131.29"/>
    <x v="16"/>
    <x v="0"/>
    <s v="Clamshell"/>
    <n v="0.5"/>
    <n v="1.25"/>
    <n v="8"/>
    <n v="5"/>
    <s v="USA"/>
    <m/>
    <s v="DXT2 Desert Eagle"/>
    <s v="Our DXT2 Night Sights are tritium night sights specifically crafted to enhance the performance of your EDC pistol. These defensive sights are meticulously designed with features to ensure optimal visibility in low-light conditions. The front sight utilizes a unique photoluminescent Glow Dot, which absorbs surrounding light and emits a gentle glow when lighting is limited. The convex shape of the dot provides a larger surface area, maximizing light absorption and intensifying the brightness of the Glow Dot. Our primary objective when designing the DXT2 sights was to make them large and highly visible, addressing common issues such as aging eyes and deteriorating vision. During our testing, we observed that the orange front sight is most visible in daylight, while the yellow variant glows brighter in low-light environments. The rear sight features a shallow V shape, ensuring a simple, low-profile design that offers an extensive field of view."/>
    <s v="Tritium Powered front and rear sight"/>
    <s v=" Big Dot measures 01.88&quot;"/>
    <s v=" Glow Dot Absorbs Ambient light and glows in low light"/>
    <s v=" Simple dot-the-&quot;i&quot; sight picute"/>
    <s v=" Durable CNC machined steel"/>
    <s v=" 12 year warranty on tritium"/>
    <m/>
    <m/>
    <s v="Shipping Now"/>
    <s v="No"/>
    <s v="Yes"/>
    <s v="Lead"/>
    <s v="Warning Cancer and Reproductive Harm - www.p65warnings.ca.gov"/>
    <s v="WARNING-Cancer and Reproductive Harm – www.P65Warnings.ca.gov"/>
    <s v="https://www.dropbox.com/scl/fi/yppis0ynja7t2ab3yzqo0/MR-X001S-5Y-top-angle-10162023.png?rlkey=85mwyje5iwthtbtokny4xvkjx&amp;dl=0"/>
    <s v="https://www.dropbox.com/scl/fi/szshzjjt0k3r0f4kg0jxx/MR-X001S-5Y-back-10162023.png?rlkey=lvitdrzk5s6djo19irnzf9fw6&amp;dl=0"/>
    <s v="https://www.dropbox.com/scl/fi/p478fqj3hmc3nfwyxph1s/MR-X001S-5Y-composite-10162023.png?rlkey=19j2vwon7ivuui7vcpm41vh6l&amp;dl=0"/>
    <s v="https://www.dropbox.com/scl/fi/46zcjn74jwzgi3clrb1g9/MR-X001S-5Y-composite-low-10162023.png?rlkey=yx09oeiu9gs92xg2h3n3mvgyb&amp;dl=0"/>
    <m/>
    <s v="https://xssights.com/content/Install%20Instructions/General%20Handgun%20Installation.pdf"/>
    <m/>
    <m/>
  </r>
  <r>
    <x v="3"/>
    <x v="0"/>
    <x v="89"/>
    <x v="89"/>
    <n v="647533046251"/>
    <x v="1"/>
    <x v="0"/>
    <m/>
    <x v="8"/>
    <n v="144.99"/>
    <x v="8"/>
    <n v="91.9"/>
    <n v="91.9"/>
    <n v="75.358000000000004"/>
    <s v=" "/>
    <n v="131.29"/>
    <x v="11"/>
    <x v="0"/>
    <s v="Clamshell"/>
    <n v="0.15"/>
    <n v="1.25"/>
    <n v="8"/>
    <n v="5"/>
    <s v="USA"/>
    <s v="9305.10.9000"/>
    <s v="DXT2 Big Dot Yellow - Sig,X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ig P320, P225, P226, P228 P229, SP2009, SP2340; Springfield XD, XD-M (not adjustable rear), XD-S, XD-S MOD.2, XD-E, HellCat (WILL NOT work on the OSP Hellcat); FN 509."/>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13ousw8gd9qmoi2/SI-0013S-5Y%20top-angle%2020200724.png?dl=0"/>
    <s v="https://www.dropbox.com/s/wq1p09dsegcimae/SI-0016S-5Y%20angle%2020200612.png?dl=0"/>
    <s v="https://www.dropbox.com/s/8z7xiolnfzar47o/SI-0013S-5Y%20back%2020201029.png?dl=0"/>
    <s v="https://www.dropbox.com/s/mpwc8dlnyfp0n9q/SI-0013S-5Y%20composite%2020200724.png?dl=0"/>
    <s v="https://www.dropbox.com/s/kwva8op1ktucvhz/SI-0013S-5Y%20composite%20low.png?dl=0"/>
    <s v="https://xssights.com/content/Install%20Instructions/General%20Handgun%20Installation.pdf"/>
    <m/>
    <m/>
  </r>
  <r>
    <x v="3"/>
    <x v="0"/>
    <x v="90"/>
    <x v="90"/>
    <n v="647533011341"/>
    <x v="1"/>
    <x v="0"/>
    <m/>
    <x v="8"/>
    <n v="144.99"/>
    <x v="8"/>
    <n v="91.9"/>
    <n v="91.9"/>
    <n v="75.358000000000004"/>
    <s v=" "/>
    <n v="131.29"/>
    <x v="10"/>
    <x v="0"/>
    <s v="Clamshell"/>
    <n v="0.5"/>
    <n v="1.25"/>
    <n v="8"/>
    <n v="5"/>
    <s v="USA"/>
    <s v="9305.20.9500"/>
    <s v="DXT2 BIGDOT ORG - S&amp;W M&amp;P OR"/>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Fits S&amp;W M&amp;P Optic Ready handguns, full size and compact._x000a_"/>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9649zklea9jxt4x/SW-0039S-5N%20top-angle.png?dl=0"/>
    <m/>
    <m/>
    <s v="https://www.dropbox.com/s/76rcvfcgvhsu48d/SW-0031S-5N%20composite%2020200724.png?dl=0"/>
    <s v="https://www.dropbox.com/s/dil19ytxplth5ky/SW-0040S-5N%20Composite%20low%2009162022.jpg?dl=0"/>
    <s v="https://xssights.com/content/Install%20Instructions/General%20Handgun%20Installation.pdf"/>
    <m/>
    <s v="*"/>
  </r>
  <r>
    <x v="3"/>
    <x v="0"/>
    <x v="91"/>
    <x v="91"/>
    <n v="647533011358"/>
    <x v="1"/>
    <x v="0"/>
    <m/>
    <x v="8"/>
    <n v="144.99"/>
    <x v="8"/>
    <n v="91.9"/>
    <n v="91.9"/>
    <n v="75.358000000000004"/>
    <s v=" "/>
    <n v="131.29"/>
    <x v="10"/>
    <x v="0"/>
    <s v="Clamshell"/>
    <n v="0.5"/>
    <n v="1.25"/>
    <n v="8"/>
    <n v="5"/>
    <s v="USA"/>
    <s v="9305.20.9500"/>
    <s v="DXT2 BIGDOT YLW - S&amp;W M&amp;P OR"/>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Optics Ready pistols, full size and compact. "/>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2mjcrotfwf5bcah/SW-0039S-5Y%20top-angle%201.png?dl=0"/>
    <m/>
    <m/>
    <s v="https://www.dropbox.com/s/oglloz4z17k40xn/SW-0031S-5Y%20composite%2020200724.png?dl=0"/>
    <s v="https://www.dropbox.com/s/2spfcm0owii9soc/SW-0040S-5Y%20Composite%20low%2009162022.jpg?dl=0"/>
    <s v="https://xssights.com/content/Install%20Instructions/General%20Handgun%20Installation.pdf"/>
    <m/>
    <s v="*"/>
  </r>
  <r>
    <x v="3"/>
    <x v="0"/>
    <x v="92"/>
    <x v="92"/>
    <n v="647533013734"/>
    <x v="1"/>
    <x v="0"/>
    <m/>
    <x v="8"/>
    <n v="144.99"/>
    <x v="8"/>
    <n v="91.9"/>
    <n v="91.9"/>
    <n v="75.358000000000004"/>
    <s v=" "/>
    <n v="131.29"/>
    <x v="6"/>
    <x v="0"/>
    <s v="Clamshell"/>
    <n v="0.15"/>
    <n v="1.25"/>
    <n v="8"/>
    <n v="5"/>
    <s v="USA"/>
    <s v="9305.10.9000"/>
    <s v="DXT2 BIGDOT YLW - COLT 5&quot;NV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If slide does not have a front dovetail, a .330 X 65° Front Dovetail will need to be cut. Fits Colt with Novak front and rear, 5&quot; barrel.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wy50veyz2yu9pv/NE-0021S-5Y%20top-angle%2020200908.png?dl=0"/>
    <s v="https://www.dropbox.com/s/aw1bm6s2sjuviuy/NE-0021S-5Y%20angle%2020200908.png?dl=0"/>
    <s v="https://www.dropbox.com/s/lbn1lddhfxacesp/NE-0021S-5Y%20back%2020200908.png?dl=0"/>
    <s v="https://www.dropbox.com/s/nk2miraluvakm7b/NE-0021S-5Y%20composite%2020200908.png?dl=0"/>
    <s v="https://www.dropbox.com/s/cjjl6htmrsn29rl/CM-0014P-5Y%20Composite%20low.jpg?dl=0"/>
    <s v="https://xssights.com/content/Install%20Instructions/General%20Handgun%20Installation.pdf"/>
    <m/>
    <m/>
  </r>
  <r>
    <x v="3"/>
    <x v="0"/>
    <x v="93"/>
    <x v="93"/>
    <n v="647533013741"/>
    <x v="1"/>
    <x v="0"/>
    <m/>
    <x v="8"/>
    <n v="144.99"/>
    <x v="8"/>
    <n v="91.9"/>
    <n v="91.9"/>
    <n v="75.358000000000004"/>
    <s v=" "/>
    <n v="131.29"/>
    <x v="6"/>
    <x v="0"/>
    <s v="Clamshell"/>
    <n v="0.15"/>
    <n v="1.25"/>
    <n v="8"/>
    <n v="5"/>
    <s v="USA"/>
    <s v="9305.10.9000"/>
    <s v="DXT2 BIGDOT YLW - COLT 4&quot;NV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If slide does not have a front dovetail, a .330 X 65° Front Dovetail will need to be cut. Fits Colt with Novak front and rear, 4.25&quot; barrel.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ck8g5asv41lvy7/NE-0022S-5Y%20top-angle%2020200908.png?dl=0"/>
    <s v="https://www.dropbox.com/s/wigg6chbpkg1atr/NE-0022S-5Y%20angle%2020200908.png?dl=0"/>
    <s v="https://www.dropbox.com/s/27i9s0jjx574scd/NE-0022S-5Y%20back%2020200908.png?dl=0"/>
    <s v="https://www.dropbox.com/s/cf7oqhuvqszv1w7/NE-0022S-5Y%20composite%2020200908.png?dl=0"/>
    <s v="https://www.dropbox.com/s/cjjl6htmrsn29rl/CM-0014P-5Y%20Composite%20low.jpg?dl=0"/>
    <s v="https://xssights.com/content/Install%20Instructions/General%20Handgun%20Installation.pdf"/>
    <m/>
    <m/>
  </r>
  <r>
    <x v="3"/>
    <x v="0"/>
    <x v="94"/>
    <x v="94"/>
    <n v="647533013826"/>
    <x v="1"/>
    <x v="1"/>
    <m/>
    <x v="8"/>
    <n v="144.99"/>
    <x v="8"/>
    <n v="91.9"/>
    <n v="91.9"/>
    <n v="75.358000000000004"/>
    <s v=" "/>
    <n v="131.29"/>
    <x v="6"/>
    <x v="0"/>
    <s v="Clamshell"/>
    <n v="0.15"/>
    <n v="1.25"/>
    <n v="8"/>
    <n v="5"/>
    <s v="USA"/>
    <s v="9305.10.9000"/>
    <s v="DXT2 BIGDOTYLW - COLT 5&quot; S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330 X 65° Front Dovetail; might require filing to fit sight to dovetail, do not use a sight press/pusher tool. Fits 5&quot; Colt and 5&quot; Colt clones with trapezoidal style rear and staked front."/>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8mhls4rvgjeqext/NE-0024S-5Y%20top-angle%2020200729.png?dl=0"/>
    <s v="https://www.dropbox.com/s/7v8gxk1a8et0x2i/NE-0024S-5Y%20angle%2020200729.png?dl=0"/>
    <s v="https://www.dropbox.com/s/zzse7sqkrq4n2nm/NE-0024S-5Y%20back%2020200729.png?dl=0"/>
    <s v="https://www.dropbox.com/s/rk1qicfr4h0l4p3/NE-0024S-5Y%20composite%2020200729.png?dl=0"/>
    <s v="https://www.dropbox.com/s/cjjl6htmrsn29rl/CM-0014P-5Y%20Composite%20low.jpg?dl=0"/>
    <s v="https://xssights.com/content/Install%20Instructions/General%20Handgun%20Installation.pdf"/>
    <m/>
    <m/>
  </r>
  <r>
    <x v="3"/>
    <x v="0"/>
    <x v="95"/>
    <x v="95"/>
    <n v="647533013833"/>
    <x v="1"/>
    <x v="1"/>
    <m/>
    <x v="8"/>
    <n v="144.99"/>
    <x v="8"/>
    <n v="91.9"/>
    <n v="91.9"/>
    <n v="75.358000000000004"/>
    <s v=" "/>
    <n v="131.29"/>
    <x v="6"/>
    <x v="0"/>
    <s v="Clamshell"/>
    <n v="0.15"/>
    <n v="1.25"/>
    <n v="8"/>
    <n v="5"/>
    <s v="USA"/>
    <s v="9305.10.9000"/>
    <s v="DXT2 BIGDOTYLW - COLT 4&quot; S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330 X 65° Front Dovetail; might require filing to fit sight to dovetail, do not use a sight press/pusher tool. Fits 4.25&quot; Colt and 4.25&quot; Colt clones with trapezoidal style rear and staked front."/>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oi0kli5sztfllg6/NE-0025S-5Y%20top-angle%2020200729.png?dl=0"/>
    <s v="https://www.dropbox.com/s/unof5xxlptiaqa9/NE-0025S-5Y%20angle%2020200729.png?dl=0"/>
    <s v="https://www.dropbox.com/s/pnefgpyy6zi4ni9/NE-0025S-5Y%20back%2020200729.png?dl=0"/>
    <s v="https://www.dropbox.com/s/cjjl6htmrsn29rl/CM-0014P-5Y%20Composite%20low.jpg?dl=0"/>
    <s v="https://www.dropbox.com/s/cjjl6htmrsn29rl/CM-0014P-5Y%20Composite%20low.jpg?dl=0"/>
    <s v="https://xssights.com/content/Install%20Instructions/General%20Handgun%20Installation.pdf"/>
    <m/>
    <m/>
  </r>
  <r>
    <x v="3"/>
    <x v="0"/>
    <x v="96"/>
    <x v="96"/>
    <n v="647533013857"/>
    <x v="1"/>
    <x v="1"/>
    <m/>
    <x v="8"/>
    <n v="144.99"/>
    <x v="8"/>
    <n v="91.9"/>
    <n v="91.9"/>
    <n v="75.358000000000004"/>
    <s v=" "/>
    <n v="131.29"/>
    <x v="6"/>
    <x v="0"/>
    <s v="Clamshell"/>
    <n v="0.15"/>
    <n v="1.25"/>
    <n v="8"/>
    <n v="5"/>
    <s v="USA"/>
    <s v="9305.10.9000"/>
    <s v="DXT2 BIGDOTYLW -COLT 5&quot; STNV"/>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330 X 65° Front Dovetail; might require filing to fit sight to dovetail, do not use a sight press/pusher tool. Fits 5&quot; Colt and 5&quot; Colt clones with novak style rear and staked front."/>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tvihck1vhr4dbf9/NE-0027S-5Y%20top-angle%2020200730.png?dl=0"/>
    <s v="https://www.dropbox.com/s/q8ax78k8xwr9mrn/NE-0027S-5Y%20angle%2020200730.png?dl=0"/>
    <s v="https://www.dropbox.com/s/zg4qh1uhed8pk15/NE-0027S-5Y%20back%2020200730.png?dl=0"/>
    <s v="https://www.dropbox.com/s/d284x7je9trq2ia/NE-0027S-5Y%20composite%2020200730.png?dl=0"/>
    <s v="https://www.dropbox.com/s/cjjl6htmrsn29rl/CM-0014P-5Y%20Composite%20low.jpg?dl=0"/>
    <s v="https://xssights.com/content/Install%20Instructions/General%20Handgun%20Installation.pdf"/>
    <m/>
    <m/>
  </r>
  <r>
    <x v="3"/>
    <x v="0"/>
    <x v="97"/>
    <x v="97"/>
    <n v="647533013864"/>
    <x v="1"/>
    <x v="1"/>
    <m/>
    <x v="8"/>
    <n v="144.99"/>
    <x v="8"/>
    <n v="91.9"/>
    <n v="91.9"/>
    <n v="75.358000000000004"/>
    <s v=" "/>
    <n v="131.29"/>
    <x v="6"/>
    <x v="0"/>
    <s v="Clamshell"/>
    <n v="0.15"/>
    <n v="1.25"/>
    <n v="8"/>
    <n v="5"/>
    <s v="USA"/>
    <s v="9305.10.9000"/>
    <s v="DXT2 BIGDOTYLW -COLT 4&quot; STNV"/>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330 X 65° Front Dovetail; might require filing to fit sight to dovetail, do not use a sight press/pusher tool. Fits 4.25&quot; Colt and 4.25&quot; Colt clones with novak style rear and staked front."/>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jtu2v2adxldb7sn/NE-0028S-5Y%20angle%2020200730.png?dl=0"/>
    <s v="https://www.dropbox.com/s/jtu2v2adxldb7sn/NE-0028S-5Y%20angle%2020200730.png?dl=0"/>
    <s v="https://www.dropbox.com/s/x4i53wvty0bakgg/NE-0028S-5Y%20back%2020200730.png?dl=0"/>
    <s v="https://www.dropbox.com/s/87yp68tgfxizjjz/NE-0028S-5Y%20composite%2020200730.png?dl=0"/>
    <s v="https://www.dropbox.com/s/cjjl6htmrsn29rl/CM-0014P-5Y%20Composite%20low.jpg?dl=0"/>
    <s v="https://xssights.com/content/Install%20Instructions/General%20Handgun%20Installation.pdf"/>
    <m/>
    <m/>
  </r>
  <r>
    <x v="3"/>
    <x v="0"/>
    <x v="98"/>
    <x v="98"/>
    <n v="647533015578"/>
    <x v="1"/>
    <x v="1"/>
    <m/>
    <x v="8"/>
    <n v="144.99"/>
    <x v="8"/>
    <n v="91.9"/>
    <n v="91.9"/>
    <n v="75.358000000000004"/>
    <s v=" "/>
    <n v="131.29"/>
    <x v="9"/>
    <x v="0"/>
    <s v="Clamshell"/>
    <n v="0.15"/>
    <n v="1.25"/>
    <n v="8"/>
    <n v="5"/>
    <s v="USA"/>
    <s v="9305.20.9500"/>
    <s v="DXT2 BIG DOT YLW - RUGER LC9"/>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Ruger LC9, LC9S, &amp; LC380. "/>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yz7n28mmdh9k40l/RP-0019S-5Y%20top-angle%2020201116.png?dl=0"/>
    <s v="https://www.dropbox.com/s/2p038y0vuj8aoz2/RP-0019S-5Y%20back%2020201116.png?dl=0"/>
    <s v="https://www.dropbox.com/s/7xkx9zra0rgqein/RP-0019S-5Y%20composite%2020201116.png?dl=0"/>
    <s v="https://www.dropbox.com/s/7xkx9zra0rgqein/RP-0019S-5Y%20composite%2020201116.png?dl=0"/>
    <s v="https://www.dropbox.com/s/wmxd4cfcwvi2gcq/RP-0019S-5Y%20Composite%20low.jpg?dl=0"/>
    <s v="https://xssights.com/content/Install%20Instructions/General%20Handgun%20Installation.pdf"/>
    <m/>
    <m/>
  </r>
  <r>
    <x v="3"/>
    <x v="0"/>
    <x v="99"/>
    <x v="99"/>
    <n v="647533046268"/>
    <x v="1"/>
    <x v="0"/>
    <m/>
    <x v="8"/>
    <n v="144.99"/>
    <x v="8"/>
    <n v="91.9"/>
    <n v="91.9"/>
    <n v="75.358000000000004"/>
    <s v=" "/>
    <n v="131.29"/>
    <x v="11"/>
    <x v="0"/>
    <s v="Clamshell"/>
    <n v="0.15"/>
    <n v="1.25"/>
    <n v="8"/>
    <n v="5"/>
    <s v="USA"/>
    <s v="9305.10.9000"/>
    <s v="DXT2 Big Dot Orange - Sig,X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ig P320, P225, P226, P228 P229, SP2009, SP2340; Springfield XD, XD-M (not adjustable rear), XD-S, XD-S MOD.2, XD-E, HellCat (WILL NOT work on the OSP Hellcat); FN 509."/>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r4i0eq786b8zrk6/SI-0013S-5N%20top-angle%2020200724.png?dl=0"/>
    <m/>
    <s v="https://www.dropbox.com/s/izyezzycpxnlaj9/SI-0013S-5N%20back%2020201029.png?dl=0"/>
    <s v="https://www.dropbox.com/s/f2zsov47si5j9p4/SI-0013S-5N%20composite%2020200724.png?dl=0"/>
    <s v="https://www.dropbox.com/s/bqh65wybgiv9eae/SI-0013S-5N%20composite%20low.png?dl=0"/>
    <s v="https://xssights.com/content/Install%20Instructions/General%20Handgun%20Installation.pdf"/>
    <m/>
    <s v="*"/>
  </r>
  <r>
    <x v="3"/>
    <x v="0"/>
    <x v="100"/>
    <x v="100"/>
    <n v="647533016186"/>
    <x v="1"/>
    <x v="0"/>
    <m/>
    <x v="8"/>
    <n v="144.99"/>
    <x v="8"/>
    <n v="91.9"/>
    <n v="91.9"/>
    <n v="75.358000000000004"/>
    <s v=" "/>
    <n v="131.29"/>
    <x v="11"/>
    <x v="0"/>
    <s v="Clamshell"/>
    <n v="0.15"/>
    <n v="1.25"/>
    <n v="8"/>
    <n v="5"/>
    <s v="USA"/>
    <s v="9305.10.9000"/>
    <s v="DXT2 STD DOT GREEN - SIG,XD"/>
    <s v="XS DXT2 Standard Dot Night Sights offer superior front sight visibility in all lighting conditions. DXT2 Standard Dot sights drive focus to the front sight using a high-contrast front and a low profile V-notch rear. DXT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do not use a sight press/pusher tool. Fits Sig P320, P225, P226, P228 P229, SP2009, SP2340; Springfield XD, XD-M (not adjustable rear), XD-S, XD-S MOD.2, XD-E, HellCat (WILL NOT work on the OSP Hellcat); FN 509._x000d__x000a_"/>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mahm6wjdt1lk1ep/SI-0013S-6G%20top-angle%2020200810.png?dl=0"/>
    <s v="https://www.dropbox.com/s/48zr58jhxxl0wwr/SI-0013S-6G%20angle%2020200810.png?dl=0"/>
    <s v="https://www.dropbox.com/s/q9tt8my7yk1sow4/SI-0013S-6G%20back%2020200810.png?dl=0"/>
    <s v="https://www.dropbox.com/s/f7rgzo55r2snjqv/SI-0013S-6G%20composite%2020200810.png?dl=0"/>
    <s v="https://www.dropbox.com/s/7dg3906954o7ra0/SI-0013S-6G%20composite%20low.png?dl=0"/>
    <s v="https://xssights.com/content/Install%20Instructions/General%20Handgun%20Installation.pdf"/>
    <m/>
    <m/>
  </r>
  <r>
    <x v="3"/>
    <x v="0"/>
    <x v="101"/>
    <x v="101"/>
    <n v="647533046404"/>
    <x v="1"/>
    <x v="0"/>
    <m/>
    <x v="8"/>
    <n v="144.99"/>
    <x v="8"/>
    <n v="91.9"/>
    <n v="91.9"/>
    <n v="75.358000000000004"/>
    <s v=" "/>
    <n v="131.29"/>
    <x v="11"/>
    <x v="0"/>
    <s v="Clamshell"/>
    <n v="0.15"/>
    <n v="1.25"/>
    <n v="8"/>
    <n v="5"/>
    <s v="USA"/>
    <s v="9305.10.9000"/>
    <s v="DXT2 Big Dot Orange - P365"/>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ig P365. Sight will not work on Sig P365XL, as Sig designed the rear sight differently from the P365. The factory sight is part of the removable optics plate and the XS aftermarket sight cannot attach. "/>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2gg08uxsj0l6dw1/SI-0014S-5N%20top-angle%2020200724.png?dl=0"/>
    <m/>
    <s v="https://www.dropbox.com/s/izyezzycpxnlaj9/SI-0013S-5N%20back%2020201029.png?dl=0"/>
    <s v="https://www.dropbox.com/s/6qhukyypobzfsw1/SI-0014S-5N%20composite%2020200724.png?dl=0"/>
    <s v="https://www.dropbox.com/s/bqh65wybgiv9eae/SI-0013S-5N%20composite%20low.png?dl=0"/>
    <s v="https://xssights.com/content/Install%20Instructions/General%20Handgun%20Installation.pdf"/>
    <m/>
    <s v="*"/>
  </r>
  <r>
    <x v="3"/>
    <x v="0"/>
    <x v="102"/>
    <x v="102"/>
    <n v="647533046398"/>
    <x v="1"/>
    <x v="0"/>
    <m/>
    <x v="8"/>
    <n v="144.99"/>
    <x v="8"/>
    <n v="91.9"/>
    <n v="91.9"/>
    <n v="75.358000000000004"/>
    <s v=" "/>
    <n v="131.29"/>
    <x v="11"/>
    <x v="0"/>
    <s v="Clamshell"/>
    <n v="0.15"/>
    <n v="1.25"/>
    <n v="8"/>
    <n v="5"/>
    <s v="USA"/>
    <s v="9305.10.9000"/>
    <s v="DXT2 Big Dot Yellow - P365"/>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ig P365. Sight will not work on Sig P365XL, as Sig designed the rear sight differently from the P365. The factory sight is part of the removable optics plate and the XS aftermarket sight cannot attach. "/>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m3mp4xg663u2ku1/SI-0014S-5Y%20top-angle%2020200724.png?dl=0"/>
    <s v="https://www.dropbox.com/s/wq1p09dsegcimae/SI-0016S-5Y%20angle%2020200612.png?dl=0"/>
    <s v="https://www.dropbox.com/s/8z7xiolnfzar47o/SI-0013S-5Y%20back%2020201029.png?dl=0"/>
    <s v="https://www.dropbox.com/s/tiay1firt8ryolk/SI-0014S-5Y%20composite%2020200724.png?dl=0"/>
    <s v="https://www.dropbox.com/s/kwva8op1ktucvhz/SI-0013S-5Y%20composite%20low.png?dl=0"/>
    <s v="https://xssights.com/content/Install%20Instructions/General%20Handgun%20Installation.pdf"/>
    <m/>
    <m/>
  </r>
  <r>
    <x v="3"/>
    <x v="0"/>
    <x v="103"/>
    <x v="103"/>
    <n v="647533016056"/>
    <x v="1"/>
    <x v="0"/>
    <m/>
    <x v="8"/>
    <n v="144.99"/>
    <x v="8"/>
    <n v="91.9"/>
    <n v="91.9"/>
    <n v="75.358000000000004"/>
    <s v=" "/>
    <n v="131.29"/>
    <x v="11"/>
    <x v="0"/>
    <s v="Clamshell"/>
    <n v="0.15"/>
    <n v="1.25"/>
    <n v="8"/>
    <n v="5"/>
    <s v="USA"/>
    <s v="9305.10.9000"/>
    <s v="DXT2 BIG DOT YELLOW - P220"/>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220 &amp; P227"/>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gpicmpj2b2uhqde/SI-0016S-5Y%20top-angle%2020200612.png?dl=0"/>
    <s v="https://www.dropbox.com/s/wq1p09dsegcimae/SI-0016S-5Y%20angle%2020200612.png?dl=0"/>
    <s v="https://www.dropbox.com/s/spcd7ypb3yly8x9/SI-0016S-5Y%20back%2020200612.png?dl=0"/>
    <s v="https://www.dropbox.com/s/mjsq7atlqywqhvy/SI-0016S-5Y%20composite%2020200612.png?dl=0"/>
    <s v="https://www.dropbox.com/s/kwva8op1ktucvhz/SI-0013S-5Y%20composite%20low.png?dl=0"/>
    <s v="https://xssights.com/content/Install%20Instructions/General%20Handgun%20Installation.pdf"/>
    <m/>
    <m/>
  </r>
  <r>
    <x v="3"/>
    <x v="0"/>
    <x v="104"/>
    <x v="104"/>
    <n v="647533016285"/>
    <x v="1"/>
    <x v="1"/>
    <m/>
    <x v="8"/>
    <n v="144.99"/>
    <x v="8"/>
    <n v="91.9"/>
    <n v="91.9"/>
    <n v="75.358000000000004"/>
    <s v=" "/>
    <n v="131.29"/>
    <x v="11"/>
    <x v="0"/>
    <s v="Clamshell"/>
    <n v="0.15"/>
    <n v="1.25"/>
    <n v="8"/>
    <n v="5"/>
    <s v="USA"/>
    <s v="9305.10.9000"/>
    <s v="DXT2 BIG DOT YLW - SIG P239"/>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239."/>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dhpz5wd3vdxh1v0/SI-0020S-5Y%20top-angle%2020200928.png?dl=0"/>
    <s v="https://www.dropbox.com/s/j207av8abhe3hq6/SI-0020S-5Y%20angle%2020200928.png?dl=0"/>
    <m/>
    <s v="https://www.dropbox.com/s/aplvuzpe4ge5dui/SI-0020S-5Y%20back%2020200928.png?dl=0"/>
    <s v="https://www.dropbox.com/s/kwva8op1ktucvhz/SI-0013S-5Y%20composite%20low.png?dl=0"/>
    <s v="https://xssights.com/content/Install%20Instructions/General%20Handgun%20Installation.pdf"/>
    <m/>
    <s v="*"/>
  </r>
  <r>
    <x v="3"/>
    <x v="0"/>
    <x v="105"/>
    <x v="105"/>
    <n v="647533016254"/>
    <x v="1"/>
    <x v="1"/>
    <m/>
    <x v="8"/>
    <n v="144.99"/>
    <x v="8"/>
    <n v="91.9"/>
    <n v="91.9"/>
    <n v="75.358000000000004"/>
    <s v=" "/>
    <n v="131.29"/>
    <x v="11"/>
    <x v="0"/>
    <s v="Clamshell"/>
    <n v="0.15"/>
    <n v="1.25"/>
    <n v="8"/>
    <n v="5"/>
    <s v="USA"/>
    <s v="9305.10.9000"/>
    <s v="DXT2 BIGDOT YLW - SIG1911"/>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Fits Sig 1911s with fixed rear sight.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zq06orbntiajfqu/SI-0018S-5Y%20top-angle%2020200908.png?dl=0"/>
    <s v="https://www.dropbox.com/s/tf6f5ewf0u0b4p1/SI-0018S-5Y%20angle%2020200908.png?dl=0"/>
    <s v="https://www.dropbox.com/s/tf6f5ewf0u0b4p1/SI-0018S-5Y%20angle%2020200908.png?dl=0"/>
    <s v="https://www.dropbox.com/s/d284x7je9trq2ia/NE-0027S-5Y%20composite%2020200730.png?dl=0"/>
    <s v="https://www.dropbox.com/s/cjjl6htmrsn29rl/CM-0014P-5Y%20Composite%20low.jpg?dl=0"/>
    <s v="https://xssights.com/content/Install%20Instructions/General%20Handgun%20Installation.pdf"/>
    <m/>
    <m/>
  </r>
  <r>
    <x v="3"/>
    <x v="0"/>
    <x v="106"/>
    <x v="106"/>
    <n v="647533046206"/>
    <x v="1"/>
    <x v="0"/>
    <m/>
    <x v="8"/>
    <n v="144.99"/>
    <x v="8"/>
    <n v="91.9"/>
    <n v="91.9"/>
    <n v="75.358000000000004"/>
    <s v=" "/>
    <n v="131.29"/>
    <x v="10"/>
    <x v="0"/>
    <s v="Clamshell"/>
    <n v="0.15"/>
    <n v="1.25"/>
    <n v="8"/>
    <n v="5"/>
    <s v="USA"/>
    <s v="9305.10.9000"/>
    <s v="DXT2 Big Dot Orange - M&amp;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M&amp;P M2.0, M&amp;P Compact, &amp; M&amp;P M2.0 Compact; 9mm, 40S&amp;W, &amp; 45ACP."/>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o2xk5a18iaiw2hf/SW-0029S-5N%20top-angle%2020200724.png?dl=0"/>
    <m/>
    <s v="https://www.dropbox.com/s/ifnsvbbiup14hc8/SW-0029S-5N%20back%2020201029.png?dl=0"/>
    <s v="https://www.dropbox.com/s/ulkfr7u27hxxe2n/SW-0029S-5N%20composite%2020200724.png?dl=0"/>
    <s v="https://www.dropbox.com/s/dil19ytxplth5ky/SW-0040S-5N%20Composite%20low%2009162022.jpg?dl=0"/>
    <s v="https://xssights.com/content/Install%20Instructions/MP%20Installation.pdf"/>
    <s v="https://www.youtube.com/watch?v=QkDUIUYlq74"/>
    <s v="*"/>
  </r>
  <r>
    <x v="3"/>
    <x v="0"/>
    <x v="107"/>
    <x v="107"/>
    <n v="647533046190"/>
    <x v="1"/>
    <x v="0"/>
    <m/>
    <x v="8"/>
    <n v="144.99"/>
    <x v="8"/>
    <n v="91.9"/>
    <n v="91.9"/>
    <n v="75.358000000000004"/>
    <s v=" "/>
    <n v="131.29"/>
    <x v="10"/>
    <x v="0"/>
    <s v="Clamshell"/>
    <n v="0.15"/>
    <n v="1.25"/>
    <n v="8"/>
    <n v="5"/>
    <s v="USA"/>
    <s v="9305.10.9000"/>
    <s v="DXT2 Big Dot Yellow - M&amp;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M&amp;P M2.0, M&amp;P Compact, &amp; M&amp;P M2.0 Compact; 9mm, 40S&amp;W, &amp; 45ACP.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2fpglspp7zfehbs/SW-0029S-5Y%20top-angle%2020200724.png?dl=0"/>
    <m/>
    <s v="https://www.dropbox.com/s/my7yl8rtsj4d9xh/SW-0029S-5Y%20back%2020201029.png?dl=0"/>
    <s v="https://www.dropbox.com/s/n7994ifaa3f6efu/SW-0029S-5Y%20composite%2020200724.png?dl=0"/>
    <s v="https://www.dropbox.com/s/2spfcm0owii9soc/SW-0040S-5Y%20Composite%20low%2009162022.jpg?dl=0"/>
    <s v="https://xssights.com/content/Install%20Instructions/MP%20Installation.pdf"/>
    <s v="https://www.youtube.com/watch?v=QkDUIUYlq74"/>
    <s v="*"/>
  </r>
  <r>
    <x v="3"/>
    <x v="0"/>
    <x v="108"/>
    <x v="108"/>
    <n v="647533046220"/>
    <x v="1"/>
    <x v="0"/>
    <m/>
    <x v="8"/>
    <n v="144.99"/>
    <x v="8"/>
    <n v="91.9"/>
    <n v="91.9"/>
    <n v="75.358000000000004"/>
    <s v=" "/>
    <n v="131.29"/>
    <x v="10"/>
    <x v="0"/>
    <s v="Clamshell"/>
    <n v="0.15"/>
    <n v="1.25"/>
    <n v="8"/>
    <n v="5"/>
    <s v="USA"/>
    <s v="9305.10.9000"/>
    <s v="DXT2 Big Dot Orange - Shiel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Shield &amp; M&amp;P M2.0 Shield; 9mm, 40S&amp;W, &amp; 45ACP. "/>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r069j1rzxio25dx/SW-0030S-5N%20top-angle%2020200724.png?dl=0"/>
    <s v="https://www.dropbox.com/s/w31hlk1xzm2hrch/S%26W%20Shield%20DXT2%20photo%20-%20orange%20angle.jpg?dl=0"/>
    <s v="https://www.dropbox.com/s/ze0jshfi00j1fb9/S%26W%20Shield%20DXT2%20photo%20-%20orange%20back.jpg?dl=0"/>
    <s v="https://www.dropbox.com/s/ulkfr7u27hxxe2n/SW-0029S-5N%20composite%2020200724.png?dl=0"/>
    <s v="https://www.dropbox.com/s/dil19ytxplth5ky/SW-0040S-5N%20Composite%20low%2009162022.jpg?dl=0"/>
    <s v="https://xssights.com/content/Install%20Instructions/MP%20Installation.pdf"/>
    <s v="https://www.youtube.com/watch?v=QkDUIUYlq74"/>
    <m/>
  </r>
  <r>
    <x v="3"/>
    <x v="0"/>
    <x v="109"/>
    <x v="109"/>
    <n v="647533046213"/>
    <x v="1"/>
    <x v="0"/>
    <m/>
    <x v="8"/>
    <n v="144.99"/>
    <x v="8"/>
    <n v="91.9"/>
    <n v="91.9"/>
    <n v="75.358000000000004"/>
    <s v=" "/>
    <n v="131.29"/>
    <x v="10"/>
    <x v="0"/>
    <s v="Clamshell"/>
    <n v="0.15"/>
    <n v="1.25"/>
    <n v="8"/>
    <n v="5"/>
    <s v="USA"/>
    <s v="9305.10.9000"/>
    <s v="DXT2 Big Dot Yellow - Shiel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Shield &amp; M&amp;P M2.0 Shield; 9mm, 40S&amp;W, &amp; 45AC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plrr33xaxfesjiu/SW-0030S-5Y%20top-angle%2020200724.png?dl=0"/>
    <s v="https://www.dropbox.com/s/qc2q8efub11hvzs/S%26W%20Shield%20DXT2%20photo%20-%20yellow%20angle.jpg?dl=0"/>
    <s v="https://www.dropbox.com/s/gk8vg7dlu1lfx9a/S%26W%20Shield%20DXT2%20photo%20-%20yellow%20back.jpg?dl=0"/>
    <s v="https://www.dropbox.com/s/n7994ifaa3f6efu/SW-0029S-5Y%20composite%2020200724.png?dl=0"/>
    <s v="https://www.dropbox.com/s/2spfcm0owii9soc/SW-0040S-5Y%20Composite%20low%2009162022.jpg?dl=0"/>
    <s v="https://xssights.com/content/Install%20Instructions/MP%20Installation.pdf"/>
    <s v="https://www.youtube.com/watch?v=QkDUIUYlq74"/>
    <m/>
  </r>
  <r>
    <x v="3"/>
    <x v="0"/>
    <x v="110"/>
    <x v="110"/>
    <n v="647533046244"/>
    <x v="1"/>
    <x v="0"/>
    <m/>
    <x v="8"/>
    <n v="144.99"/>
    <x v="8"/>
    <n v="91.9"/>
    <n v="91.9"/>
    <n v="75.358000000000004"/>
    <s v=" "/>
    <n v="131.29"/>
    <x v="10"/>
    <x v="0"/>
    <s v="Clamshell"/>
    <n v="0.15"/>
    <n v="1.25"/>
    <n v="8"/>
    <n v="5"/>
    <s v="USA"/>
    <s v="9305.10.9000"/>
    <s v="DXT2 Big Dot Orange -380Shl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380 Shield EZ._x000a_"/>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g20chz2gdm15hpf/SW-0031S-5N%20top-angle%2020200724.png?dl=0"/>
    <s v="https://www.dropbox.com/s/g20chz2gdm15hpf/SW-0031S-5N%20top-angle%2020200724.png?dl=0"/>
    <s v="https://www.dropbox.com/s/aiii02i616gtdsf/SW-0031S-5N%20back%2020201029.png?dl=0"/>
    <s v="https://www.dropbox.com/s/76rcvfcgvhsu48d/SW-0031S-5N%20composite%2020200724.png?dl=0"/>
    <s v="https://www.dropbox.com/s/dil19ytxplth5ky/SW-0040S-5N%20Composite%20low%2009162022.jpg?dl=0"/>
    <s v="https://xssights.com/content/Install%20Instructions/SW%20MP%20380EZ%20Installation.pdf"/>
    <m/>
    <m/>
  </r>
  <r>
    <x v="3"/>
    <x v="0"/>
    <x v="111"/>
    <x v="111"/>
    <n v="647533046237"/>
    <x v="1"/>
    <x v="0"/>
    <m/>
    <x v="8"/>
    <n v="144.99"/>
    <x v="8"/>
    <n v="91.9"/>
    <n v="91.9"/>
    <n v="75.358000000000004"/>
    <s v=" "/>
    <n v="131.29"/>
    <x v="10"/>
    <x v="0"/>
    <s v="Clamshell"/>
    <n v="0.15"/>
    <n v="1.25"/>
    <n v="8"/>
    <n v="5"/>
    <s v="USA"/>
    <s v="9305.10.9000"/>
    <s v="DXT2 Big Dot Yellow -380Shld"/>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380 Shield EZ.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gmqugkdwd1jc76x/SW-0031S-5Y%20top-angle%2020200724.png?dl=0"/>
    <m/>
    <s v="https://www.dropbox.com/s/2srtbv9j701nswg/SW-0031S-5Y%20back%2020201029.png?dl=0"/>
    <s v="https://www.dropbox.com/s/oglloz4z17k40xn/SW-0031S-5Y%20composite%2020200724.png?dl=0"/>
    <s v="https://www.dropbox.com/s/2spfcm0owii9soc/SW-0040S-5Y%20Composite%20low%2009162022.jpg?dl=0"/>
    <s v="https://xssights.com/content/Install%20Instructions/SW%20MP%20380EZ%20Installation.pdf"/>
    <m/>
    <s v="*"/>
  </r>
  <r>
    <x v="3"/>
    <x v="0"/>
    <x v="112"/>
    <x v="112"/>
    <n v="647533046701"/>
    <x v="1"/>
    <x v="1"/>
    <m/>
    <x v="8"/>
    <n v="144.99"/>
    <x v="8"/>
    <n v="91.9"/>
    <n v="91.9"/>
    <n v="75.358000000000004"/>
    <s v=" "/>
    <n v="131.29"/>
    <x v="10"/>
    <x v="0"/>
    <s v="Clamshell"/>
    <n v="0.15"/>
    <n v="1.25"/>
    <n v="8"/>
    <n v="5"/>
    <s v="USA"/>
    <s v="9305.10.9000"/>
    <s v="DXT2 Big Dot Orange - 9EZ"/>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9 Shield EZ."/>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r8bqxh7807loj9z/SW-0032S-5N%20top-angle%2020210517.png?dl=0"/>
    <m/>
    <s v="https://www.dropbox.com/s/dvq2qerxr3tpb9k/SW-0032S-5N%20Back%2020200402.png?dl=0"/>
    <s v="https://www.dropbox.com/s/mojgf0j058f92rg/SW-0032S-5N%20Composite.jpg?dl=0"/>
    <s v="https://www.dropbox.com/s/zadd3auu8gbkvpn/SW-0032S-5N%20Composite%20low.jpg?dl=0"/>
    <s v="https://xssights.com/content/Install%20Instructions/SW%20MP%209EZ%20Installation.pdf"/>
    <m/>
    <s v="*"/>
  </r>
  <r>
    <x v="3"/>
    <x v="0"/>
    <x v="113"/>
    <x v="113"/>
    <n v="647533046718"/>
    <x v="1"/>
    <x v="1"/>
    <m/>
    <x v="8"/>
    <n v="144.99"/>
    <x v="8"/>
    <n v="91.9"/>
    <n v="91.9"/>
    <n v="75.358000000000004"/>
    <s v=" "/>
    <n v="131.29"/>
    <x v="10"/>
    <x v="0"/>
    <s v="Clamshell"/>
    <n v="0.15"/>
    <n v="1.25"/>
    <n v="8"/>
    <n v="5"/>
    <s v="USA"/>
    <s v="9305.10.9000"/>
    <s v="DXT2 Big Dot Yellow - 9EZ"/>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9 Shield EZ."/>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0k3a4svxzmwt6pm/SW-0032S-5Y%20top-angle%2020210517.png?dl=0"/>
    <m/>
    <s v="https://www.dropbox.com/s/cjj4h867yw6swqh/SW-0032S-5Y%20Back%2020201015.png?dl=0"/>
    <s v="https://www.dropbox.com/s/x1zyupvo7hhaoyu/SW-0032S-5Y%20Composite.jpg?dl=0"/>
    <s v="https://www.dropbox.com/s/v37ibbmsuestdpg/SW-0032S-5Y%20Composite%20low.jpg?dl=0"/>
    <s v="https://xssights.com/content/Install%20Instructions/SW%20MP%209EZ%20Installation.pdf"/>
    <m/>
    <s v="*"/>
  </r>
  <r>
    <x v="3"/>
    <x v="0"/>
    <x v="114"/>
    <x v="114"/>
    <n v="647533000642"/>
    <x v="1"/>
    <x v="0"/>
    <m/>
    <x v="8"/>
    <n v="144.99"/>
    <x v="8"/>
    <n v="91.9"/>
    <n v="91.9"/>
    <n v="75.358000000000004"/>
    <s v=" "/>
    <n v="131.29"/>
    <x v="10"/>
    <x v="0"/>
    <s v="Clamshell"/>
    <n v="0.15"/>
    <n v="1.25"/>
    <n v="8"/>
    <n v="5"/>
    <s v="USA"/>
    <s v="9305.10.9000"/>
    <s v="DXT2 BIG DOT ORG - S&amp;W BG380"/>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Bodyguard 380._x000a_"/>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6trmfvlh2gh5ulj/SW-0036P-5N%20top-angle%2020200810.png?dl=0"/>
    <s v="https://www.dropbox.com/s/etn4xh497d0k6v4/SW-0036P-5N%20angle%2020200810.png?dl=0"/>
    <s v="https://www.dropbox.com/s/dxw9cwkam1x6ht7/SW-0036P-5N%20back%2020200810.png?dl=0"/>
    <s v="https://www.dropbox.com/s/if9xtuc10a45lvj/SW-0036P-5N%20composite%2020200810.png?dl=0"/>
    <s v="https://www.dropbox.com/s/dil19ytxplth5ky/SW-0040S-5N%20Composite%20low%2009162022.jpg?dl=0"/>
    <s v="https://xssights.com/content/Install%20Instructions/General%20Handgun%20Installation.pdf"/>
    <m/>
    <m/>
  </r>
  <r>
    <x v="3"/>
    <x v="0"/>
    <x v="115"/>
    <x v="115"/>
    <n v="647533000659"/>
    <x v="1"/>
    <x v="0"/>
    <m/>
    <x v="8"/>
    <n v="144.99"/>
    <x v="8"/>
    <n v="91.9"/>
    <n v="91.9"/>
    <n v="75.358000000000004"/>
    <s v=" "/>
    <n v="131.29"/>
    <x v="10"/>
    <x v="0"/>
    <s v="Clamshell"/>
    <n v="0.15"/>
    <n v="1.25"/>
    <n v="8"/>
    <n v="5"/>
    <s v="USA"/>
    <s v="9305.10.9000"/>
    <s v="DXT2 BIG DOT YLW - S&amp;W BG380"/>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Bodyguard 380 and Ruger LCP Max .380.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17o9xi7v6bd7ax0/SW-0036P-5Y%20top-angle%2020200810.png?dl=0"/>
    <s v="https://www.dropbox.com/s/1bv1k94lld2g1yb/SW-0036P-5Y%20angle%2020200810.png?dl=0"/>
    <s v="https://www.dropbox.com/s/k5wy6qms3cwwcxo/SW-0036P-5Y%20back%2020200810.png?dl=0"/>
    <s v="https://www.dropbox.com/s/krkol8ccvej0v48/SW-0036P-5Y%20composite%2020200810.png?dl=0"/>
    <s v="https://www.dropbox.com/s/2spfcm0owii9soc/SW-0040S-5Y%20Composite%20low%2009162022.jpg?dl=0"/>
    <s v="https://xssights.com/content/Install%20Instructions/General%20Handgun%20Installation.pdf"/>
    <m/>
    <m/>
  </r>
  <r>
    <x v="3"/>
    <x v="0"/>
    <x v="116"/>
    <x v="116"/>
    <n v="647533012164"/>
    <x v="1"/>
    <x v="0"/>
    <m/>
    <x v="8"/>
    <n v="144.99"/>
    <x v="8"/>
    <n v="91.9"/>
    <n v="91.9"/>
    <n v="75.358000000000004"/>
    <s v=" "/>
    <n v="131.29"/>
    <x v="17"/>
    <x v="0"/>
    <s v="Clamshell"/>
    <n v="0.15"/>
    <n v="1.25"/>
    <n v="8"/>
    <n v="5"/>
    <s v="USA"/>
    <s v="9305.10.9000"/>
    <s v="DXT2 BIG DOT YLW - SF 1911A1"/>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pringfield 1911A1 Loaded, TRP, Operator, and other 5&quot; 1911s (not EM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gl4qtn2ayu5i0e0/SP-0008S-5Y%20top-angle%2020200810.png?dl=0"/>
    <s v="https://www.dropbox.com/s/a341cn3i0iu5djy/SP-0008S-5Y%20angle%2020200810.png?dl=0"/>
    <s v="https://www.dropbox.com/s/xfde8goqrvn4jwz/SP-0008S-5Y%20back%2020200810.png?dl=0"/>
    <s v="https://www.dropbox.com/s/q8u6b757fpg7mv0/SP-0008S-5Y%20composite%2020200810.png?dl=0"/>
    <s v="https://www.dropbox.com/s/9vner48xpndz6dq/SP-0009S-5Y%20composite%20low.png?dl=0"/>
    <s v="https://xssights.com/content/Install%20Instructions/General%20Handgun%20Installation.pdf"/>
    <m/>
    <m/>
  </r>
  <r>
    <x v="3"/>
    <x v="0"/>
    <x v="117"/>
    <x v="117"/>
    <n v="647533012195"/>
    <x v="1"/>
    <x v="0"/>
    <m/>
    <x v="8"/>
    <n v="144.99"/>
    <x v="8"/>
    <n v="91.9"/>
    <n v="91.9"/>
    <n v="75.358000000000004"/>
    <s v=" "/>
    <n v="131.29"/>
    <x v="17"/>
    <x v="0"/>
    <s v="Clamshell"/>
    <n v="0.15"/>
    <n v="1.25"/>
    <n v="8"/>
    <n v="5"/>
    <s v="USA"/>
    <s v="9305.10.9000"/>
    <s v="DXT2 BIG DOT YLW - SF CMPC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pringfield Champion, Compact, &amp; other 4&quot; 1911s (not EM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t7uw21fi854m220/SP-0009S-5Y%20top-angle%2020200810.png?dl=0"/>
    <s v="https://www.dropbox.com/s/0cvxjeyx8v3sk0e/SP-0009S-5Y%20angle%2020200810.png?dl=0"/>
    <s v="https://www.dropbox.com/s/zvljg6gks2jn87m/SP-0009S-5Y%20back%2020200810.png?dl=0"/>
    <s v="https://www.dropbox.com/s/lic451ufwly73fw/SP-0009S-5Y%20composite%2020200810.png?dl=0"/>
    <s v="https://www.dropbox.com/s/9vner48xpndz6dq/SP-0009S-5Y%20composite%20low.png?dl=0"/>
    <s v="https://xssights.com/content/Install%20Instructions/General%20Handgun%20Installation.pdf"/>
    <m/>
    <m/>
  </r>
  <r>
    <x v="3"/>
    <x v="0"/>
    <x v="118"/>
    <x v="118"/>
    <n v="647533012256"/>
    <x v="1"/>
    <x v="0"/>
    <m/>
    <x v="8"/>
    <n v="144.99"/>
    <x v="8"/>
    <n v="91.9"/>
    <n v="91.9"/>
    <n v="75.358000000000004"/>
    <s v=" "/>
    <n v="131.29"/>
    <x v="17"/>
    <x v="0"/>
    <s v="Clamshell"/>
    <n v="0.15"/>
    <n v="1.25"/>
    <n v="8"/>
    <n v="5"/>
    <s v="USA"/>
    <s v="9305.10.9000"/>
    <s v="DXT2 BIG DOT YLW - SF EM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pringfield EM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5x6ivm88pmz3nu4/SP-0012S-5Y%20top-angle%2020200810.png?dl=0"/>
    <s v="https://www.dropbox.com/s/enuc70kbc2mx89i/SP-0012S-5Y%20angle%2020200810.png?dl=0"/>
    <s v="https://www.dropbox.com/s/ihno4yygrjc52k9/SP-0012S-5Y%20back%2020200810.png?dl=0"/>
    <s v="https://www.dropbox.com/s/xihyq6snwu5hoxu/SP-0012S-5Y%20composite%2020200810.png?dl=0"/>
    <s v="https://www.dropbox.com/s/9vner48xpndz6dq/SP-0009S-5Y%20composite%20low.png?dl=0"/>
    <s v="https://xssights.com/content/Install%20Instructions/General%20Handgun%20Installation.pdf"/>
    <m/>
    <m/>
  </r>
  <r>
    <x v="3"/>
    <x v="0"/>
    <x v="119"/>
    <x v="119"/>
    <n v="647533024976"/>
    <x v="1"/>
    <x v="0"/>
    <m/>
    <x v="8"/>
    <n v="144.99"/>
    <x v="8"/>
    <n v="91.9"/>
    <n v="91.9"/>
    <n v="75.358000000000004"/>
    <s v=" "/>
    <n v="131.29"/>
    <x v="17"/>
    <x v="0"/>
    <s v="Clamshell"/>
    <n v="0.15"/>
    <n v="1.25"/>
    <n v="8"/>
    <n v="5"/>
    <s v="USA"/>
    <s v="9305.10.9000"/>
    <s v="DXT2 BIG DOT ORG - HLCT OS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pringfield HellCat OSP"/>
    <s v="Steel sight with blued finish"/>
    <s v=" Green tritium front and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2b85r1n387etio3/SP-0014S-5N%20top-angle.jpg?dl=0"/>
    <m/>
    <m/>
    <s v="https://www.dropbox.com/s/5cgn6t97995wbv0/SP-0014S-5N%20composite.jpg?dl=0"/>
    <s v="https://www.dropbox.com/s/bqh65wybgiv9eae/SI-0013S-5N%20composite%20low.png?dl=0"/>
    <s v="https://xssights.com/content/Install%20Instructions/General%20Handgun%20Installation.pdf"/>
    <m/>
    <s v="*"/>
  </r>
  <r>
    <x v="3"/>
    <x v="0"/>
    <x v="120"/>
    <x v="120"/>
    <n v="647533024983"/>
    <x v="1"/>
    <x v="0"/>
    <m/>
    <x v="8"/>
    <n v="144.99"/>
    <x v="8"/>
    <n v="91.9"/>
    <n v="91.9"/>
    <n v="75.358000000000004"/>
    <s v=" "/>
    <n v="131.29"/>
    <x v="17"/>
    <x v="0"/>
    <s v="Clamshell"/>
    <n v="0.15"/>
    <n v="1.25"/>
    <n v="8"/>
    <n v="5"/>
    <s v="USA"/>
    <s v="9305.10.9000"/>
    <s v="DXT2 BIG DOT YLW - HLCT OSP"/>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Springfield HellCat OSP."/>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j90btd27j6dqlil/SP-0014S-5Y%20top-angle.jpg?dl=0"/>
    <m/>
    <m/>
    <s v="https://www.dropbox.com/s/yfrq93ior95j3z5/SP-0014S-5Y%20composite.jpg?dl=0"/>
    <s v="https://www.dropbox.com/s/kwva8op1ktucvhz/SI-0013S-5Y%20composite%20low.png?dl=0"/>
    <s v="https://xssights.com/content/Install%20Instructions/General%20Handgun%20Installation.pdf"/>
    <m/>
    <s v="*"/>
  </r>
  <r>
    <x v="3"/>
    <x v="0"/>
    <x v="121"/>
    <x v="121"/>
    <n v="647533046725"/>
    <x v="1"/>
    <x v="0"/>
    <m/>
    <x v="8"/>
    <n v="144.99"/>
    <x v="8"/>
    <n v="91.9"/>
    <n v="91.9"/>
    <n v="75.358000000000004"/>
    <s v=" "/>
    <n v="131.29"/>
    <x v="12"/>
    <x v="0"/>
    <s v="Clamshell"/>
    <n v="0.15"/>
    <n v="1.25"/>
    <n v="8"/>
    <n v="5"/>
    <s v="USA"/>
    <s v="9305.10.9000"/>
    <s v="DXT2 BIG DOT YEL-CCP,PPS(M2)"/>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Walther PPS, PPS M2, &amp; CCP (installing XS on CCP will damage screw channel; factory sights cannot go back on firearm after XS has been installed)."/>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im9uutwbphgoam/WT-0006S-5Y%20top-angle%2020201029.png?dl=0"/>
    <s v="https://www.dropbox.com/s/lim9uutwbphgoam/WT-0006S-5Y%20top-angle%2020201029.png?dl=0"/>
    <s v="https://www.dropbox.com/s/g5cjdyk8qkkolog/WT-0006S-5Y%20angle%2020201029.png?dl=0"/>
    <s v="https://www.dropbox.com/s/vq2hm6flyyf3ih2/WT-0006S-5Y%20back%2020201029.png?dl=0"/>
    <s v="https://www.dropbox.com/s/4mnwigh7481cie3/WT-0008A-5Y%20composite%20low.png?dl=0"/>
    <s v="https://xssights.com/content/Install%20Instructions/General%20Handgun%20Installation.pdf"/>
    <m/>
    <m/>
  </r>
  <r>
    <x v="3"/>
    <x v="0"/>
    <x v="122"/>
    <x v="122"/>
    <n v="647533013710"/>
    <x v="1"/>
    <x v="1"/>
    <m/>
    <x v="8"/>
    <n v="144.99"/>
    <x v="8"/>
    <n v="91.9"/>
    <n v="91.9"/>
    <n v="75.358000000000004"/>
    <s v=" "/>
    <n v="131.29"/>
    <x v="6"/>
    <x v="0"/>
    <s v="Clamshell"/>
    <n v="0.15"/>
    <n v="1.25"/>
    <n v="8"/>
    <n v="5"/>
    <s v="USA"/>
    <s v="9305.20.9500"/>
    <s v="DXT2 BIGDOT YLW - COLT 3&quot;"/>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front and rear dovetail and filing to fit sight to dovetail, do not use a sight press/pusher tool. If slide does not have a front dovetail, a .330 X 65° Front Dovetail will need to be cut. Fits Colt with Novak front and trapezoidal rear, 3.5&quot; barrel. 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0junvjx4k2rnchy/NE-0020S-5Y%20top-angle%2020200908.png?dl=0"/>
    <s v="https://www.dropbox.com/s/tiz42enad1x1reo/NE-0020S-5Y%20angle%2020200908.png?dl=0"/>
    <s v="https://www.dropbox.com/s/nt5hnp23fozaodk/NE-0020S-5Y%20back%2020200908.png?dl=0"/>
    <s v="https://www.dropbox.com/s/cou3dn8561vn3km/NE-0020S-5Y%20composite%2020200908.png?dl=0"/>
    <s v="https://www.dropbox.com/s/cjjl6htmrsn29rl/CM-0014P-5Y%20Composite%20low.jpg?dl=0"/>
    <s v="https://xssights.com/content/Install%20Instructions/General%20Handgun%20Installation.pdf"/>
    <m/>
    <m/>
  </r>
  <r>
    <x v="3"/>
    <x v="0"/>
    <x v="123"/>
    <x v="123"/>
    <n v="647533019187"/>
    <x v="1"/>
    <x v="1"/>
    <m/>
    <x v="8"/>
    <n v="144.99"/>
    <x v="8"/>
    <n v="91.9"/>
    <n v="91.9"/>
    <n v="75.358000000000004"/>
    <s v=" "/>
    <n v="131.29"/>
    <x v="14"/>
    <x v="0"/>
    <s v="Clamshell"/>
    <n v="0.15"/>
    <n v="1.25"/>
    <n v="8"/>
    <n v="5"/>
    <s v="USA"/>
    <s v="9305.20.9500"/>
    <s v="DXT2 BIG DOT YLW - CZ 97B"/>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quot;; fits in common holsters. Installation might require filing to fit sight to dovetail, do not use a sight press/pusher tool. Fits CZ 97B, Requires Filing Front Sight To Accept Cross Pin"/>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y0ejq4mr8ypf8p5/CZ-0013S-5Y%20back%2020200727.png?dl=0"/>
    <s v="https://www.dropbox.com/s/ggu7z7uus1bko7q/CZ-0013S-5Y%20top-angle%2020200727.png?dl=0"/>
    <s v="https://www.dropbox.com/s/10p9wyvuz47ifuk/CZ-0013S-5Y%20angle%2020200727.png?dl=0"/>
    <m/>
    <s v="https://www.dropbox.com/s/hda3u1n7x7u12d8/CZ-0013S-5Y%20composite%2020200727.png?dl=0"/>
    <s v="https://xssights.com/content/Install%20Instructions/CZ%20Front%20Sights%20and%20Rear%20Sights%20Screw%20in%20Instructions.pdf"/>
    <m/>
    <s v="*"/>
  </r>
  <r>
    <x v="3"/>
    <x v="0"/>
    <x v="124"/>
    <x v="124"/>
    <n v="647533019675"/>
    <x v="1"/>
    <x v="1"/>
    <m/>
    <x v="8"/>
    <n v="144.99"/>
    <x v="8"/>
    <n v="91.9"/>
    <n v="91.9"/>
    <n v="75.358000000000004"/>
    <s v=" "/>
    <n v="131.29"/>
    <x v="18"/>
    <x v="0"/>
    <s v="Clamshell"/>
    <n v="0.15"/>
    <n v="1.25"/>
    <n v="8"/>
    <n v="5"/>
    <s v="USA"/>
    <s v="9305.10.9000"/>
    <s v="DXT2 BIG DOT YLW -PARA NOVAK"/>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Para Ordnance with Novak style rear sight._x000a_"/>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ae3x55yvmfh3fjp/PO-0005S-5Y%20angle%2020210318.png?dl=0"/>
    <s v="https://www.dropbox.com/s/ywhci4mx9gvk5rr/PO-0005S-5Y%20back%2020210318.png?dl=0"/>
    <s v="https://www.dropbox.com/s/784gdzkvi25klcc/PO-0005S-5Y%20composite%2020210318.png?dl=0"/>
    <s v="https://www.dropbox.com/s/784gdzkvi25klcc/PO-0005S-5Y%20composite%2020210318.png?dl=0"/>
    <s v="https://www.dropbox.com/s/qeb0faim7dlv6v2/PO-0005S-5Y%20composite%20low%2020210318.png?dl=0"/>
    <s v="https://xssights.com/content/Install%20Instructions/General%20Handgun%20Installation.pdf"/>
    <m/>
    <m/>
  </r>
  <r>
    <x v="3"/>
    <x v="0"/>
    <x v="125"/>
    <x v="125"/>
    <n v="647533016063"/>
    <x v="1"/>
    <x v="1"/>
    <m/>
    <x v="8"/>
    <n v="144.99"/>
    <x v="8"/>
    <n v="91.9"/>
    <n v="91.9"/>
    <n v="75.358000000000004"/>
    <s v=" "/>
    <n v="131.29"/>
    <x v="11"/>
    <x v="0"/>
    <s v="Clamshell"/>
    <n v="0.15"/>
    <n v="1.25"/>
    <n v="8"/>
    <n v="5"/>
    <s v="USA"/>
    <s v="9305.10.9000"/>
    <s v="DXT2 BIG DOT YLW -SIG SP2022"/>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SP2022."/>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2jpk02oz7ecdo0r/SI-0022S-5Y%20top-angle%2020200616.png?dl=0"/>
    <s v="https://www.dropbox.com/s/igsfktxzj8eul1l/SI-0022S-5Y%20angle%2020200616.png?dl=0"/>
    <s v="https://www.dropbox.com/s/e29r48allj2kbhr/SI-0022S-5Y%20back%2020200616.png?dl=0"/>
    <s v="https://www.dropbox.com/s/qi2m27itvx1am8u/SI-0022S-5Y%20composite%2020200616.png?dl=0"/>
    <s v="https://www.dropbox.com/s/kwva8op1ktucvhz/SI-0013S-5Y%20composite%20low.png?dl=0"/>
    <s v="https://xssights.com/content/Install%20Instructions/General%20Handgun%20Installation.pdf"/>
    <m/>
    <m/>
  </r>
  <r>
    <x v="3"/>
    <x v="0"/>
    <x v="126"/>
    <x v="126"/>
    <n v="647533046749"/>
    <x v="1"/>
    <x v="1"/>
    <m/>
    <x v="8"/>
    <n v="144.99"/>
    <x v="8"/>
    <n v="91.9"/>
    <n v="91.9"/>
    <n v="75.358000000000004"/>
    <s v=" "/>
    <n v="131.29"/>
    <x v="12"/>
    <x v="0"/>
    <s v="Clamshell"/>
    <n v="0.15"/>
    <n v="1.25"/>
    <n v="8"/>
    <n v="5"/>
    <s v="USA"/>
    <s v="9305.10.9000"/>
    <s v="DXT2 BIG DOT YLW - PPQ, 99"/>
    <s v="XS DXT2 Big Dot Night Sights offer the best front sight visibility in all lighting conditions. DXT2 Big Dot sights drive focus to the front sight using an industry leading large, high-contrast front and a low profile V-notch rear. DXT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Walther 99, PPQ, and S&amp;W 99."/>
    <s v="Steel sight with blued finish"/>
    <s v=" Green tritium front and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r0r5valy75ctgqr/WT-0008A-5Y%20top-angle%2020200813.png?dl=0"/>
    <s v="https://www.dropbox.com/s/w7421kyhg2tu2u9/WT-0008A-5Y%20angle%2020200813.png?dl=0"/>
    <s v="https://www.dropbox.com/s/w7421kyhg2tu2u9/WT-0008A-5Y%20angle%2020200813.png?dl=0"/>
    <s v="https://www.dropbox.com/s/vvkk3a6uszh4wfa/WT-0008A-5Y%20back%2020200813.png?dl=0"/>
    <s v="https://www.dropbox.com/s/4mnwigh7481cie3/WT-0008A-5Y%20composite%20low.png?dl=0"/>
    <s v="https://xssights.com/content/Install%20Instructions/General%20Handgun%20Installation.pdf"/>
    <m/>
    <m/>
  </r>
  <r>
    <x v="4"/>
    <x v="0"/>
    <x v="127"/>
    <x v="127"/>
    <n v="647533001083"/>
    <x v="1"/>
    <x v="2"/>
    <n v="6"/>
    <x v="11"/>
    <n v="155.99"/>
    <x v="11"/>
    <n v="98.97"/>
    <n v="98.97"/>
    <n v="81.1554"/>
    <s v=" "/>
    <n v="141.38999999999999"/>
    <x v="0"/>
    <x v="0"/>
    <s v="Clamshell"/>
    <n v="0.5"/>
    <n v="1.25"/>
    <n v="8"/>
    <n v="5"/>
    <s v="USA"/>
    <m/>
    <s v="DXT2 Pro Glock 17/19"/>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m/>
    <s v="Steel sight with Black Nitride finish"/>
    <s v="Tactical Lamp for increased durability"/>
    <s v=" Green photoluminescent ring front"/>
    <s v=" Snag-free design"/>
    <s v="Limited Lifetime Warranty"/>
    <m/>
    <m/>
    <d v="2024-07-01T00:00:00"/>
    <s v="No"/>
    <s v="Yes"/>
    <s v="Lead"/>
    <s v="Warning Cancer and Reproductive Harm - www.p65warnings.ca.gov"/>
    <s v="WARNING-Cancer and Reproductive Harm – www.P65Warnings.ca.gov"/>
    <s v="https://www.dropbox.com/scl/fi/32i1l5d7trljh8y9m6o40/GL-DXT2-PRO-Top-angle.png?rlkey=mwidls9eoyzg1b7fmlmh9bama&amp;st=oj7hd7kj&amp;dl=0"/>
    <s v="https://www.dropbox.com/scl/fi/2zkf1ab73amfhz8nqemoq/GL-DXT2-PRO-Composite.png?rlkey=cvuhezhkak00s7msyn06y03ku&amp;st=bj0ahvm9&amp;dl=0"/>
    <s v="https://www.dropbox.com/scl/fi/3002ppeu07e1ld05ho6dl/GL-DXT2-PRO-Back.png?rlkey=ryb1qp64m8ltepqla2rnn36rz&amp;st=zygy1iu0&amp;dl=0"/>
    <s v="https://www.dropbox.com/scl/fi/3002ppeu07e1ld05ho6dl/GL-DXT2-PRO-Back.png?rlkey=ryb1qp64m8ltepqla2rnn36rz&amp;st=zygy1iu0&amp;dl=0"/>
    <m/>
    <m/>
    <m/>
    <m/>
  </r>
  <r>
    <x v="4"/>
    <x v="0"/>
    <x v="128"/>
    <x v="128"/>
    <n v="647533001090"/>
    <x v="1"/>
    <x v="2"/>
    <n v="29"/>
    <x v="11"/>
    <n v="155.99"/>
    <x v="11"/>
    <n v="98.97"/>
    <n v="98.97"/>
    <n v="81.1554"/>
    <s v=" "/>
    <n v="141.38999999999999"/>
    <x v="0"/>
    <x v="0"/>
    <s v="Clamshell"/>
    <n v="0.5"/>
    <n v="1.25"/>
    <n v="8"/>
    <n v="5"/>
    <s v="USA"/>
    <m/>
    <s v="DXT2 Pro Glock 42/43/43X/48"/>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42, 43, 43X, and 48 - standard and MOS."/>
    <m/>
    <s v="Steel sight with Black Nitride finish"/>
    <s v="Tactical Lamp for increased durability"/>
    <s v=" Green photoluminescent ring front"/>
    <s v=" Snag-free design"/>
    <s v="Limited Lifetime Warranty"/>
    <m/>
    <m/>
    <d v="2024-07-01T00:00:00"/>
    <s v="No"/>
    <s v="Yes"/>
    <s v="Lead"/>
    <s v="Warning Cancer and Reproductive Harm - www.p65warnings.ca.gov"/>
    <s v="WARNING-Cancer and Reproductive Harm – www.P65Warnings.ca.gov"/>
    <s v="https://www.dropbox.com/scl/fi/32i1l5d7trljh8y9m6o40/GL-DXT2-PRO-Top-angle.png?rlkey=mwidls9eoyzg1b7fmlmh9bama&amp;st=oj7hd7kj&amp;dl=0"/>
    <s v="https://www.dropbox.com/scl/fi/2zkf1ab73amfhz8nqemoq/GL-DXT2-PRO-Composite.png?rlkey=cvuhezhkak00s7msyn06y03ku&amp;st=bj0ahvm9&amp;dl=0"/>
    <s v="https://www.dropbox.com/scl/fi/3002ppeu07e1ld05ho6dl/GL-DXT2-PRO-Back.png?rlkey=ryb1qp64m8ltepqla2rnn36rz&amp;st=zygy1iu0&amp;dl=0"/>
    <s v="https://www.dropbox.com/scl/fi/3002ppeu07e1ld05ho6dl/GL-DXT2-PRO-Back.png?rlkey=ryb1qp64m8ltepqla2rnn36rz&amp;st=zygy1iu0&amp;dl=0"/>
    <m/>
    <m/>
    <m/>
    <m/>
  </r>
  <r>
    <x v="4"/>
    <x v="0"/>
    <x v="129"/>
    <x v="129"/>
    <n v="647533001106"/>
    <x v="1"/>
    <x v="2"/>
    <m/>
    <x v="11"/>
    <n v="155.99"/>
    <x v="11"/>
    <n v="98.97"/>
    <n v="98.97"/>
    <n v="81.1554"/>
    <s v=" "/>
    <n v="141.38999999999999"/>
    <x v="0"/>
    <x v="0"/>
    <s v="Clamshell"/>
    <n v="0.5"/>
    <n v="1.25"/>
    <n v="8"/>
    <n v="5"/>
    <s v="USA"/>
    <m/>
    <s v="DXT2 Pro Glock 20/21"/>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20, 21, 41, 40,  - standard and MOS."/>
    <m/>
    <s v="Steel sight with Black Nitride finish"/>
    <s v="Tactical Lamp for increased durability"/>
    <s v=" Green photoluminescent ring front"/>
    <s v=" Snag-free design"/>
    <s v="Limited Lifetime Warranty"/>
    <m/>
    <m/>
    <d v="2024-07-01T00:00:00"/>
    <s v="No"/>
    <s v="Yes"/>
    <s v="Lead"/>
    <s v="Warning Cancer and Reproductive Harm - www.p65warnings.ca.gov"/>
    <s v="WARNING-Cancer and Reproductive Harm – www.P65Warnings.ca.gov"/>
    <s v="https://www.dropbox.com/scl/fi/32i1l5d7trljh8y9m6o40/GL-DXT2-PRO-Top-angle.png?rlkey=mwidls9eoyzg1b7fmlmh9bama&amp;st=oj7hd7kj&amp;dl=0"/>
    <s v="https://www.dropbox.com/scl/fi/2zkf1ab73amfhz8nqemoq/GL-DXT2-PRO-Composite.png?rlkey=cvuhezhkak00s7msyn06y03ku&amp;st=bj0ahvm9&amp;dl=0"/>
    <s v="https://www.dropbox.com/scl/fi/3002ppeu07e1ld05ho6dl/GL-DXT2-PRO-Back.png?rlkey=ryb1qp64m8ltepqla2rnn36rz&amp;st=zygy1iu0&amp;dl=0"/>
    <s v="https://www.dropbox.com/scl/fi/3002ppeu07e1ld05ho6dl/GL-DXT2-PRO-Back.png?rlkey=ryb1qp64m8ltepqla2rnn36rz&amp;st=zygy1iu0&amp;dl=0"/>
    <m/>
    <m/>
    <m/>
    <m/>
  </r>
  <r>
    <x v="4"/>
    <x v="0"/>
    <x v="130"/>
    <x v="130"/>
    <n v="647533001380"/>
    <x v="1"/>
    <x v="2"/>
    <m/>
    <x v="11"/>
    <n v="153.99"/>
    <x v="11"/>
    <n v="98.97"/>
    <n v="98.97"/>
    <n v="81.1554"/>
    <s v=" "/>
    <n v="141.38999999999999"/>
    <x v="11"/>
    <x v="0"/>
    <s v="Clamshell"/>
    <n v="0.5"/>
    <n v="1.25"/>
    <n v="8"/>
    <n v="5"/>
    <s v="USA"/>
    <m/>
    <s v="DXT2 Pro SIG 320"/>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s v="Steel sight with Black Nitride finish"/>
    <s v="Tactical Lamp for increased durability"/>
    <s v=" Green photoluminescent ring front"/>
    <s v=" Snag-free design"/>
    <s v="Limited Lifetime Warranty"/>
    <m/>
    <m/>
    <m/>
    <n v="45594"/>
    <s v="No"/>
    <s v="Yes"/>
    <s v="Lead"/>
    <s v="Warning Cancer and Reproductive Harm - www.p65warnings.ca.gov"/>
    <s v="WARNING-Cancer and Reproductive Harm – www.P65Warnings.ca.gov"/>
    <s v="https://www.dropbox.com/scl/fi/9qz1cg12ecp82aawuvuwh/SI-X001S-5G-top-angle-10152024.png?rlkey=h5bqj6pccwc0afboc26dpw29p&amp;st=ovlvk2rd&amp;dl=0"/>
    <m/>
    <m/>
    <m/>
    <m/>
    <m/>
    <m/>
    <m/>
  </r>
  <r>
    <x v="4"/>
    <x v="0"/>
    <x v="131"/>
    <x v="131"/>
    <n v="647533001328"/>
    <x v="1"/>
    <x v="2"/>
    <m/>
    <x v="11"/>
    <n v="153.99"/>
    <x v="11"/>
    <n v="98.97"/>
    <n v="98.97"/>
    <n v="81.1554"/>
    <s v=" "/>
    <n v="141.38999999999999"/>
    <x v="11"/>
    <x v="0"/>
    <s v="Clamshell"/>
    <n v="0.5"/>
    <n v="1.25"/>
    <n v="8"/>
    <n v="5"/>
    <s v="USA"/>
    <m/>
    <s v="DXT2 Pro SIG P365"/>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s v="Steel sight with Black Nitride finish"/>
    <s v="Tactical Lamp for increased durability"/>
    <s v=" Green photoluminescent ring front"/>
    <s v=" Snag-free design"/>
    <s v="Limited Lifetime Warranty"/>
    <m/>
    <m/>
    <m/>
    <n v="45594"/>
    <s v="No"/>
    <s v="Yes"/>
    <s v="Lead"/>
    <s v="Warning Cancer and Reproductive Harm - www.p65warnings.ca.gov"/>
    <s v="WARNING-Cancer and Reproductive Harm – www.P65Warnings.ca.gov"/>
    <s v="https://www.dropbox.com/scl/fi/9qz1cg12ecp82aawuvuwh/SI-X001S-5G-top-angle-10152024.png?rlkey=h5bqj6pccwc0afboc26dpw29p&amp;st=ovlvk2rd&amp;dl=0"/>
    <m/>
    <m/>
    <m/>
    <m/>
    <m/>
    <m/>
    <m/>
  </r>
  <r>
    <x v="4"/>
    <x v="0"/>
    <x v="132"/>
    <x v="132"/>
    <n v="647533001298"/>
    <x v="2"/>
    <x v="2"/>
    <m/>
    <x v="11"/>
    <n v="153.99"/>
    <x v="11"/>
    <n v="98.97"/>
    <n v="98.97"/>
    <n v="81.1554"/>
    <n v="81.1554"/>
    <n v="141.38999999999999"/>
    <x v="10"/>
    <x v="0"/>
    <s v="Clamshell"/>
    <n v="0.5"/>
    <n v="1.25"/>
    <n v="8"/>
    <n v="5"/>
    <s v="USA"/>
    <m/>
    <s v="DXT2 Pro M&amp;P, M&amp;P2.0"/>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m/>
    <s v="Steel sight with Black Nitride finish"/>
    <s v="Tactical Lamp for increased durability"/>
    <s v=" Green photoluminescent ring front"/>
    <s v=" Snag-free design"/>
    <s v="Limited Lifetime Warranty"/>
    <m/>
    <m/>
    <d v="2024-10-29T00:00:00"/>
    <s v="No"/>
    <s v="Yes"/>
    <s v="Lead"/>
    <s v="Warning Cancer and Reproductive Harm - www.p65warnings.ca.gov"/>
    <s v="WARNING-Cancer and Reproductive Harm – www.P65Warnings.ca.gov"/>
    <s v="https://www.dropbox.com/scl/fi/0cq6w8ho5oujp52j6pxvm/SW-X201S-5G-top-angle-10152024.png?rlkey=bvx1k4ff0u5cjrg1z9le6gmmj&amp;st=am0wolx3&amp;dl=0"/>
    <s v="https://www.dropbox.com/scl/fi/paze32zbhsp2ibfofmr8r/SW-X203S-5G-Composite-low-10032024.png?rlkey=5hvy47ngfd7uhvwtagl3hgp3i&amp;st=b59zfg96&amp;dl=0"/>
    <m/>
    <s v="https://www.dropbox.com/scl/fi/ahvt8r3vr7olvjtz6svhj/SW-X203S-5G-Composite-10032024.png?rlkey=ad5c0wcnj4fbaen91tilznrtj&amp;st=xybhx7vj&amp;dl=0"/>
    <m/>
    <s v="https://xssights.com/content/Install%20Instructions/MP%20Installation.pdf"/>
    <m/>
    <m/>
  </r>
  <r>
    <x v="4"/>
    <x v="0"/>
    <x v="133"/>
    <x v="133"/>
    <n v="647533001304"/>
    <x v="2"/>
    <x v="2"/>
    <m/>
    <x v="11"/>
    <n v="153.99"/>
    <x v="11"/>
    <n v="98.97"/>
    <n v="98.97"/>
    <n v="81.1554"/>
    <n v="81.1554"/>
    <n v="141.38999999999999"/>
    <x v="10"/>
    <x v="0"/>
    <s v="Clamshell"/>
    <n v="0.5"/>
    <n v="1.25"/>
    <n v="8"/>
    <n v="5"/>
    <s v="USA"/>
    <m/>
    <s v="DXT2 Pro Shield Family"/>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m/>
    <s v="Steel sight with Black Nitride finish"/>
    <s v="Tactical Lamp for increased durability"/>
    <s v=" Green photoluminescent ring front"/>
    <s v=" Snag-free design"/>
    <s v="Limited Lifetime Warranty"/>
    <m/>
    <m/>
    <d v="2024-10-29T00:00:00"/>
    <s v="No"/>
    <s v="Yes"/>
    <s v="Lead"/>
    <s v="Warning Cancer and Reproductive Harm - www.p65warnings.ca.gov"/>
    <s v="WARNING-Cancer and Reproductive Harm – www.P65Warnings.ca.gov"/>
    <m/>
    <m/>
    <m/>
    <m/>
    <m/>
    <m/>
    <m/>
    <m/>
  </r>
  <r>
    <x v="4"/>
    <x v="0"/>
    <x v="134"/>
    <x v="134"/>
    <n v="647533001199"/>
    <x v="2"/>
    <x v="2"/>
    <n v="49"/>
    <x v="11"/>
    <n v="153.99"/>
    <x v="11"/>
    <n v="98.97"/>
    <n v="98.97"/>
    <n v="81.1554"/>
    <n v="81.1554"/>
    <n v="141.38999999999999"/>
    <x v="10"/>
    <x v="0"/>
    <s v="Clamshell"/>
    <n v="0.5"/>
    <n v="1.25"/>
    <n v="8"/>
    <n v="5"/>
    <s v="USA"/>
    <m/>
    <s v="DXT2 Pro S&amp;W CSX"/>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m/>
    <s v="Steel sight with Black Nitride finish"/>
    <s v="Tactical Lamp for increased durability"/>
    <s v=" Green photoluminescent ring front"/>
    <s v=" Snag-free design"/>
    <s v="Limited Lifetime Warranty"/>
    <m/>
    <m/>
    <d v="2024-10-29T00:00:00"/>
    <s v="No"/>
    <s v="Yes"/>
    <s v="Lead"/>
    <s v="Warning Cancer and Reproductive Harm - www.p65warnings.ca.gov"/>
    <s v="WARNING-Cancer and Reproductive Harm – www.P65Warnings.ca.gov"/>
    <s v="https://www.dropbox.com/scl/fi/4fqo8o28s8x40egm8ld82/SW-X203S-5G-Top-Angle-10032024.png?rlkey=g2yol1idit6muzsitjzwcphzk&amp;st=obe7hq7v&amp;dl=0"/>
    <s v="https://www.dropbox.com/scl/fi/paze32zbhsp2ibfofmr8r/SW-X203S-5G-Composite-low-10032024.png?rlkey=5hvy47ngfd7uhvwtagl3hgp3i&amp;st=2n5bf82p&amp;dl=0"/>
    <m/>
    <s v="https://www.dropbox.com/scl/fi/nqwv3wrmovyeqr879urbx/SW-X203S-5G-Side-10032024.png?rlkey=vugtbf49avxmqwnv7cblbvcdg&amp;st=hf40fhl3&amp;dl=0"/>
    <m/>
    <s v="https://xssights.com/content/Install%20Instructions/MP%20Installation.pdf"/>
    <s v="https://www.youtube.com/watch?v=BwrqMJLbDjI"/>
    <m/>
  </r>
  <r>
    <x v="4"/>
    <x v="0"/>
    <x v="135"/>
    <x v="135"/>
    <n v="647533001311"/>
    <x v="2"/>
    <x v="2"/>
    <m/>
    <x v="11"/>
    <n v="153.99"/>
    <x v="11"/>
    <n v="98.97"/>
    <n v="98.97"/>
    <n v="81.1554"/>
    <n v="81.1554"/>
    <n v="141.38999999999999"/>
    <x v="10"/>
    <x v="0"/>
    <s v="Clamshell"/>
    <n v="0.5"/>
    <n v="1.25"/>
    <n v="8"/>
    <n v="5"/>
    <s v="USA"/>
    <m/>
    <s v="DXT2 Pro M&amp;P2.0 OR"/>
    <s v="XS Sights DXT2 PRO Series Big Dot Night Sights offer the front sight visibility you expect from our Big Dots with the added corrosion resistance of a BlackNitride finish and the enhanced durability of the tac lamp tritium vial in the Big Dot. DXT2 PRO Series Big Dot sights drive focus to the front sight using an industry-leading large, high-contrast front and a low-profile V-notch rear. DXT2 PRO Series Big Dot front sights use a glow dot that absorbs light and glows in low light levels before it is dark enough to see the tritium. The increased surface area of the convex dot increases light absorption, intensifying the charge of the glow properties of the dot. The aluminum-sleeved tac lamp tritium insert improves upon our already tough-as-nails front sight.  The dot-the &quot;i&quot; sight picture, with a tritium dot in the front sight and a tritium bar in the rear, prevents confusing the front and rear sight in high-stress situations. In most gunfights, the victim and attacker are both moving, and the victim's focus is drawn to the threat. The wide field of view increases visibility of the front sight and the threat downrange. Both sights feature a BlackNitride finish for enhanced corrosion resistance and durability.  Outside Diameter Big Dot 0.188&quot;; fits in common holsters. Do not use sight press/pusher tool. Fits Glock models 17, 19, 22, 23, 24, 26, 27, 31, 32, 33, 34, 35, 36; Taurus G3c, GX4, and new production G3; Tisas Duty PX-9;  Walther PDP and new production CCP M2."/>
    <m/>
    <s v="Steel sight with Black Nitride finish"/>
    <s v="Tactical Lamp for increased durability"/>
    <s v=" Green photoluminescent ring front"/>
    <s v=" Snag-free design"/>
    <s v="Limited Lifetime Warranty"/>
    <m/>
    <m/>
    <d v="2024-10-29T00:00:00"/>
    <s v="No"/>
    <s v="Yes"/>
    <s v="Lead"/>
    <s v="Warning Cancer and Reproductive Harm - www.p65warnings.ca.gov"/>
    <s v="WARNING-Cancer and Reproductive Harm – www.P65Warnings.ca.gov"/>
    <m/>
    <m/>
    <m/>
    <m/>
    <m/>
    <m/>
    <m/>
    <m/>
  </r>
  <r>
    <x v="5"/>
    <x v="6"/>
    <x v="136"/>
    <x v="136"/>
    <n v="647533036603"/>
    <x v="1"/>
    <x v="1"/>
    <m/>
    <x v="12"/>
    <n v="145.99"/>
    <x v="12"/>
    <n v="92.39"/>
    <n v="92.39"/>
    <n v="75.759799999999998"/>
    <s v=" "/>
    <n v="131.99"/>
    <x v="2"/>
    <x v="2"/>
    <s v="Clamshell"/>
    <n v="0.2"/>
    <n v="1.25"/>
    <n v="8"/>
    <n v="5"/>
    <s v="USA"/>
    <s v="9305.20.9500"/>
    <s v="DXW Big Dot - AKM"/>
    <s v="The XS DXW Big Dot for the AK features a precision machined stress proof steel Big Dot Tritium front sight and a white stripe Express rear sight. Upgrade any AKM style rifle with a highly visible, quick acquisition sight set. The Big Dot Tritium front comes with a sight blade and replacement windage drum optimized for a single faced front sight. Each full turn of the sight will move point of impact approximately 4&quot; at 100 yards. The White Stripe Express rear sight replaces the entire rear sight leaf while maintaining windage and elevation adjustment. Day-Light, Half-Light, or Low-Light, just &quot;dot the i&quot; and center the dot over your target. Made in the USA. Front Sight fits both AKM and AK-47 varieties. Rear Sight designed for AKM; will fit AK-47, but XS rear will overhang as it is graduated out to 1000 meters."/>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s v="https://www.dropbox.com/s/bmznxtko7j8k9lu/AK-3003-3%20AK%20Big%20Dot%20Trtiium%20Express%20Set%2020201125.jpg?dl=0"/>
    <m/>
    <m/>
    <m/>
    <m/>
    <s v="https://xssights.com/content/Install%20Instructions/AK%20Instructions.pdf"/>
    <m/>
    <s v="*"/>
  </r>
  <r>
    <x v="5"/>
    <x v="6"/>
    <x v="137"/>
    <x v="137"/>
    <n v="647533044004"/>
    <x v="0"/>
    <x v="1"/>
    <m/>
    <x v="12"/>
    <n v="145.99"/>
    <x v="12"/>
    <n v="92.39"/>
    <n v="92.39"/>
    <n v="75.759799999999998"/>
    <s v=" "/>
    <n v="131.99"/>
    <x v="2"/>
    <x v="2"/>
    <s v="Clamshell"/>
    <n v="0.2"/>
    <n v="1.25"/>
    <n v="8"/>
    <n v="5"/>
    <s v="USA"/>
    <s v="9305.20.9500"/>
    <s v="DXW Standard Dot - AK"/>
    <s v="The XS DXW Standard Dot for the AK features a precision machined stress proof steel Standard Dot Tritium front sight and a white stripe Express rear sight. Upgrade any AKM style rifle with a highly visible, quick acquisition sight set. The Standard Dot Tritium front comes with a sight blade and replacement windage drum optimized for a single faced front sight. Each full turn of the sight will move point of impact approximately 4&quot; at 100 yards. The White Stripe Express rear sight replaces the entire rear sight leaf while maintaining windage and elevation adjustment. Day-Light, Half-Light, or Low-Light, just &quot;dot the i&quot; and center the dot over your target. Made in the USA. Front Sight fits both AKM and AK-47 varieties. Rear Sight designed for AKM; will fit AK-47, but XS rear will overhang as it is graduated out to 1000 meters."/>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s v="https://www.dropbox.com/s/s6pgt6azbzdk5dr/AK-3003-4%20AK%20Standard%20Dot%20Tritium%20Express%20Rear%20set%2020201125.jpg?dl=0"/>
    <m/>
    <m/>
    <m/>
    <m/>
    <s v="https://xssights.com/content/Install%20Instructions/AK%20Instructions.pdf"/>
    <m/>
    <s v="*"/>
  </r>
  <r>
    <x v="5"/>
    <x v="0"/>
    <x v="138"/>
    <x v="138"/>
    <n v="647533013680"/>
    <x v="1"/>
    <x v="0"/>
    <m/>
    <x v="13"/>
    <n v="120.99"/>
    <x v="13"/>
    <n v="76.989999999999995"/>
    <n v="76.989999999999995"/>
    <n v="63.131799999999991"/>
    <s v=" "/>
    <n v="109.99"/>
    <x v="19"/>
    <x v="0"/>
    <s v="Clamshell"/>
    <n v="0.15"/>
    <n v="1.25"/>
    <n v="8"/>
    <n v="5"/>
    <s v="USA"/>
    <s v="9305.20.9500"/>
    <s v="DXW Std Dot - NAA Guardian"/>
    <s v="The XS DXW Standard Dot night sight is a superior defensive sight set. Fits NAA Guardian pistols.  Installation requires machining a .250&quot;X60°X.050&quot; dovetail for front sigh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5hnc9bboolbd8pt/NA-0001P-4%2020180725.jpg?dl=0"/>
    <s v="https://www.dropbox.com/s/ldc6uiqa3l4vtal/NA-0001P-4_back.jpg?dl=0"/>
    <m/>
    <m/>
    <s v="https://xssights.com/content/Install%20Instructions/General%20Handgun%20Installation.pdf"/>
    <m/>
    <s v="*"/>
  </r>
  <r>
    <x v="5"/>
    <x v="0"/>
    <x v="139"/>
    <x v="139"/>
    <n v="647533014731"/>
    <x v="1"/>
    <x v="1"/>
    <m/>
    <x v="13"/>
    <n v="120.99"/>
    <x v="13"/>
    <n v="76.989999999999995"/>
    <n v="76.989999999999995"/>
    <n v="63.131799999999991"/>
    <s v=" "/>
    <n v="109.99"/>
    <x v="6"/>
    <x v="0"/>
    <s v="Clamshell"/>
    <n v="0.2"/>
    <n v="1.25"/>
    <n v="8"/>
    <n v="5"/>
    <s v="USA"/>
    <s v="9305.20.9500"/>
    <m/>
    <s v="The XS DXW Big Dot night sight is a superior defensive sight set. Fits Colt 1911 Government 5&quot; flat top pistols with Novak rear sight.  Installation requires machining a .330&quot;X65°X.075&quot; dovetail for front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erabh9c0ycik61g/NE-0011S-3%20angle%2020190313.jpg?dl=0"/>
    <s v="https://www.dropbox.com/s/eh0s0h9284e31xr/NE-0011S-3%20back%2020190313.jpg?dl=0"/>
    <m/>
    <m/>
    <s v="https://xssights.com/content/Install%20Instructions/General%20Handgun%20Installation.pdf"/>
    <m/>
    <s v="*"/>
  </r>
  <r>
    <x v="5"/>
    <x v="0"/>
    <x v="140"/>
    <x v="140"/>
    <n v="647533014854"/>
    <x v="1"/>
    <x v="1"/>
    <m/>
    <x v="13"/>
    <n v="120.99"/>
    <x v="13"/>
    <n v="76.989999999999995"/>
    <n v="76.989999999999995"/>
    <n v="63.131799999999991"/>
    <s v=" "/>
    <n v="109.99"/>
    <x v="6"/>
    <x v="0"/>
    <s v="Clamshell"/>
    <n v="0.2"/>
    <n v="1.25"/>
    <n v="8"/>
    <n v="5"/>
    <s v="USA"/>
    <s v="9305.20.9500"/>
    <m/>
    <s v="The XS DXW Big Dot night sight is a superior defensive sight set. Fits Colt 1911 Officers 3.5&quot; flat top pistols with Novak rear sight.  Installation requires machining a .330&quot;X65°X.075&quot; dovetail for front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erabh9c0ycik61g/NE-0011S-3%20angle%2020190313.jpg?dl=0"/>
    <s v="https://www.dropbox.com/s/eh0s0h9284e31xr/NE-0011S-3%20back%2020190313.jpg?dl=0"/>
    <m/>
    <m/>
    <s v="https://xssights.com/content/Install%20Instructions/General%20Handgun%20Installation.pdf"/>
    <m/>
    <s v="*"/>
  </r>
  <r>
    <x v="5"/>
    <x v="7"/>
    <x v="141"/>
    <x v="141"/>
    <n v="647533045247"/>
    <x v="1"/>
    <x v="1"/>
    <m/>
    <x v="14"/>
    <n v="131.99"/>
    <x v="14"/>
    <n v="83.99"/>
    <n v="83.99"/>
    <n v="68.871799999999993"/>
    <s v=" "/>
    <n v="119.99"/>
    <x v="6"/>
    <x v="0"/>
    <s v="Clamshell"/>
    <n v="0.25"/>
    <n v="1.25"/>
    <n v="8"/>
    <n v="5"/>
    <s v="USA"/>
    <s v="9305.20.9500"/>
    <m/>
    <s v="The XS DXW Big Dot night sight is a superior defensive sight set. Suppressor Height Sights for 1911 Government (5&quot;) with Novak front and rear sight cuts.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ww9xpq2fdw3hkpr/NE-0017S-3%20angle%2020190313.jpg?dl=0"/>
    <s v="https://www.dropbox.com/s/3xxytaytc1miiwy/NE-0017S-3%20back%2020190313.jpg?dl=0"/>
    <m/>
    <m/>
    <s v="https://xssights.com/content/Install%20Instructions/General%20Handgun%20Installation.pdf"/>
    <m/>
    <s v="*"/>
  </r>
  <r>
    <x v="5"/>
    <x v="7"/>
    <x v="142"/>
    <x v="142"/>
    <n v="647533045261"/>
    <x v="1"/>
    <x v="1"/>
    <m/>
    <x v="14"/>
    <n v="131.99"/>
    <x v="14"/>
    <n v="83.99"/>
    <n v="83.99"/>
    <n v="68.871799999999993"/>
    <s v=" "/>
    <n v="119.99"/>
    <x v="6"/>
    <x v="0"/>
    <s v="Clamshell"/>
    <n v="0.25"/>
    <n v="1.25"/>
    <n v="8"/>
    <n v="5"/>
    <s v="USA"/>
    <s v="9305.20.9500"/>
    <m/>
    <s v="The XS DXW Standard Dot night sight is a superior defensive sight set. Suppressor height sights fit Colt 1911 Government 5&quot; with flat top slide and Novak rear sight cut.  Installation requires machining a .330&quot;X65°X.075&quot; dovetail for front sigh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fqsnu0ixjr0ihbf/NE-0017S-4%20angle%202.jpg?dl=0"/>
    <s v="https://www.dropbox.com/s/vxzhjb9ra1nnt01/NE-0017S-4_back.jpg?dl=0"/>
    <m/>
    <m/>
    <s v="https://xssights.com/content/Install%20Instructions/General%20Handgun%20Installation.pdf"/>
    <m/>
    <s v="*"/>
  </r>
  <r>
    <x v="5"/>
    <x v="0"/>
    <x v="143"/>
    <x v="143"/>
    <n v="647533014434"/>
    <x v="1"/>
    <x v="1"/>
    <m/>
    <x v="13"/>
    <n v="120.99"/>
    <x v="13"/>
    <n v="76.989999999999995"/>
    <n v="76.989999999999995"/>
    <n v="63.131799999999991"/>
    <s v=" "/>
    <n v="109.99"/>
    <x v="6"/>
    <x v="0"/>
    <s v="Clamshell"/>
    <n v="0.15"/>
    <n v="1.25"/>
    <n v="8"/>
    <n v="5"/>
    <s v="USA"/>
    <s v="9305.20.9500"/>
    <m/>
    <s v="The XS DXW Big Dot night sight is a superior defensive sight set. Fits Colt 1911 Government 5&quot; flat top pistols.  Installation requires machining a .330&quot;X65°X.075&quot; dovetail for front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23a8zvwqxd6fi64/NE-0008S-3%20angle%20201903013.jpg?dl=0"/>
    <s v="https://www.dropbox.com/s/9zc7vx3ihbsbanf/NE-0008S-3%20back%2020190313.jpg?dl=0"/>
    <m/>
    <m/>
    <s v="https://xssights.com/content/Install%20Instructions/General%20Handgun%20Installation.pdf"/>
    <m/>
    <s v="*"/>
  </r>
  <r>
    <x v="5"/>
    <x v="7"/>
    <x v="144"/>
    <x v="144"/>
    <n v="647533044363"/>
    <x v="1"/>
    <x v="1"/>
    <m/>
    <x v="14"/>
    <n v="131.99"/>
    <x v="14"/>
    <n v="83.99"/>
    <n v="83.99"/>
    <n v="68.871799999999993"/>
    <s v=" "/>
    <n v="119.99"/>
    <x v="0"/>
    <x v="0"/>
    <s v="Clamshell"/>
    <n v="0.5"/>
    <n v="1.25"/>
    <n v="8"/>
    <n v="5"/>
    <s v="USA"/>
    <s v="9305.10.9000"/>
    <s v="DXW Big Dot - Glk SupHgt SM"/>
    <s v="The XS DXW Big Dot night sight is a superior defensive sight set. Suppressor Height Sights for Glock fits models 17, 19, 22, 23, 24, 26, 27, 31, 32, 33, 34, 35, &amp; 36.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s v="https://www.dropbox.com/s/q1m2a7xd6ilarvd/DXW%20white%20glock.png?dl=0"/>
    <s v="https://www.dropbox.com/s/6a3ckgkgjok9c09/GL-0005S-3%20angle.jpg?dl=0"/>
    <s v="https://www.dropbox.com/s/3tm5j96nphkkdh7/GL-0005S-3%20back.jpg?dl=0"/>
    <m/>
    <m/>
    <s v="https://xssights.com/content/Install%20Instructions/AR-GAT.pdf"/>
    <m/>
    <s v="*"/>
  </r>
  <r>
    <x v="5"/>
    <x v="0"/>
    <x v="145"/>
    <x v="145"/>
    <n v="647533012591"/>
    <x v="1"/>
    <x v="1"/>
    <m/>
    <x v="13"/>
    <n v="120.99"/>
    <x v="13"/>
    <n v="76.989999999999995"/>
    <n v="76.989999999999995"/>
    <n v="63.131799999999991"/>
    <s v=" "/>
    <n v="109.99"/>
    <x v="8"/>
    <x v="0"/>
    <s v="Clamshell"/>
    <n v="0.15"/>
    <n v="1.25"/>
    <n v="8"/>
    <n v="5"/>
    <s v="USA"/>
    <s v="9305.20.9500"/>
    <m/>
    <s v="The XS DXW Big Dot night sight is a superior defensive sight set. Fits Kimber 1911 Custom 5&quot; &amp; Ultra Carry.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m/>
    <s v="https://www.dropbox.com/s/pnzvx4apbt1n5f9/KB-0002S-3_angle.jpg?dl=0"/>
    <s v="https://www.dropbox.com/s/xud2tvcps9wrfro/KB-0002S-3_back.jpg?dl=0"/>
    <m/>
    <m/>
    <s v="https://xssights.com/content/Install%20Instructions/General%20Handgun%20Installation.pdf"/>
    <m/>
    <s v="*"/>
  </r>
  <r>
    <x v="5"/>
    <x v="0"/>
    <x v="146"/>
    <x v="146"/>
    <n v="647533012607"/>
    <x v="1"/>
    <x v="1"/>
    <m/>
    <x v="13"/>
    <n v="120.99"/>
    <x v="13"/>
    <n v="76.989999999999995"/>
    <n v="76.989999999999995"/>
    <n v="63.131799999999991"/>
    <s v=" "/>
    <n v="109.99"/>
    <x v="8"/>
    <x v="0"/>
    <s v="Clamshell"/>
    <n v="0.15"/>
    <n v="1.25"/>
    <n v="8"/>
    <n v="5"/>
    <s v="USA"/>
    <s v="9305.20.9500"/>
    <m/>
    <s v="The XS DXW Standard Dot night sight is a superior defensive sight set. Fits Kimber Custom 5&quot; &amp; Ultra Carry.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ku75x105psdus6j/KB-0002S-4_angle.jpg?dl=0"/>
    <s v="https://www.dropbox.com/s/h07092qfh9lw07w/KB-0002S-4_back.jpg?dl=0"/>
    <m/>
    <m/>
    <s v="https://xssights.com/content/Install%20Instructions/General%20Handgun%20Installation.pdf"/>
    <m/>
    <s v="*"/>
  </r>
  <r>
    <x v="5"/>
    <x v="0"/>
    <x v="147"/>
    <x v="147"/>
    <n v="647533024068"/>
    <x v="1"/>
    <x v="1"/>
    <m/>
    <x v="13"/>
    <n v="120.99"/>
    <x v="13"/>
    <n v="76.989999999999995"/>
    <n v="76.989999999999995"/>
    <n v="63.131799999999991"/>
    <s v=" "/>
    <n v="109.99"/>
    <x v="9"/>
    <x v="4"/>
    <s v="Clamshell"/>
    <n v="0.15"/>
    <n v="1.25"/>
    <n v="8"/>
    <n v="5"/>
    <s v="USA"/>
    <s v="9305.20.9500"/>
    <m/>
    <s v="The XS DXW Big Dot night sight is a superior defensive sight set. Fits Ruger Redhawk .44, Super Redhawk .44, and GP 100.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Adjustable Sight Models only, with plunger-style front, not pinned."/>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m/>
    <s v="https://www.dropbox.com/s/63kp1k4fhk3amly/RP-0003S-3%20angle%2020190419.jpg?dl=0"/>
    <s v="https://www.dropbox.com/s/f8m13r7o3lp2hde/RP-0003S-3%20back%202018129.jpg?dl=0"/>
    <m/>
    <m/>
    <s v="https://xssights.com/content/Install%20Instructions/Ruger%20Revolver%20Adjustable%20Installation.pdf"/>
    <m/>
    <s v="*"/>
  </r>
  <r>
    <x v="5"/>
    <x v="0"/>
    <x v="148"/>
    <x v="148"/>
    <n v="647533016216"/>
    <x v="1"/>
    <x v="1"/>
    <m/>
    <x v="13"/>
    <n v="120.99"/>
    <x v="13"/>
    <n v="76.989999999999995"/>
    <n v="76.989999999999995"/>
    <n v="63.131799999999991"/>
    <s v=" "/>
    <n v="109.99"/>
    <x v="11"/>
    <x v="0"/>
    <s v="Clamshell"/>
    <n v="0.15"/>
    <n v="1.25"/>
    <n v="8"/>
    <n v="5"/>
    <s v="USA"/>
    <s v="9305.20.9500"/>
    <s v="DXW Big Dot - Sig 226/320/XD"/>
    <s v="The XS DXW Big Dot night sight is a superior defensive sight set. Fits Sig P320, P229, P228, P226, P225, Springfield XD, Hell Cat, XDM (not 5.25), XDS, XDE, &amp; FNH FN 509.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Fits Sig P320, P225, P226, P228 P229, SP2009, SP2340; Springfield XD, XD-M (not adjustable rear), XD-S, XD-S MOD.2, XD-E, HellCat (WILL NOT work on the OSP Hellcat); FN 509"/>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m/>
    <s v="https://www.dropbox.com/s/puojkp9ps6lif2g/SI-0002S-3.jpg?dl=0"/>
    <m/>
    <m/>
    <s v="https://xssights.com/content/Install%20Instructions/General%20Handgun%20Installation.pdf"/>
    <m/>
    <s v="*"/>
  </r>
  <r>
    <x v="5"/>
    <x v="0"/>
    <x v="149"/>
    <x v="149"/>
    <n v="647533043199"/>
    <x v="1"/>
    <x v="1"/>
    <m/>
    <x v="13"/>
    <n v="120.99"/>
    <x v="13"/>
    <n v="76.989999999999995"/>
    <n v="76.989999999999995"/>
    <n v="63.131799999999991"/>
    <s v=" "/>
    <n v="109.99"/>
    <x v="11"/>
    <x v="0"/>
    <s v="Clamshell"/>
    <n v="0.15"/>
    <n v="1.25"/>
    <n v="8"/>
    <n v="5"/>
    <s v="USA"/>
    <s v="9305.20.9500"/>
    <s v="DXW Big Dot - Sig P938"/>
    <s v="The XS DXW Big Dot night sight is a superior defensive sight set. Fits Sig P938 &amp; P365.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m/>
    <s v="https://www.dropbox.com/s/6owugdgppgb51gr/SI-0010P-3_angle.jpg?dl=0"/>
    <s v="https://www.dropbox.com/s/k35othgg5x8zt1c/SI-0010P-3_back.jpg?dl=0"/>
    <m/>
    <m/>
    <s v="https://xssights.com/content/Install%20Instructions/General%20Handgun%20Installation.pdf"/>
    <m/>
    <s v="*"/>
  </r>
  <r>
    <x v="5"/>
    <x v="0"/>
    <x v="150"/>
    <x v="150"/>
    <n v="647533021746"/>
    <x v="1"/>
    <x v="1"/>
    <m/>
    <x v="13"/>
    <n v="120.99"/>
    <x v="13"/>
    <n v="76.989999999999995"/>
    <n v="76.989999999999995"/>
    <n v="63.131799999999991"/>
    <s v=" "/>
    <n v="109.99"/>
    <x v="10"/>
    <x v="0"/>
    <s v="Clamshell"/>
    <n v="0.15"/>
    <n v="1.25"/>
    <n v="8"/>
    <n v="5"/>
    <s v="USA"/>
    <s v="9305.20.9500"/>
    <m/>
    <s v="The XS DXW Big Dot night sight is a superior defensive sight set. Fits S&amp;W 3rd generation autos with factory front dovetail and adjustable rear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mpxxwjsvqmikesp/SW-0013A-3%20angle%2020190529.jpg?dl=0"/>
    <s v="https://www.dropbox.com/s/1zf5z1um61or7a7/SW-0013A-3%20back%2020190529.jpg?dl=0"/>
    <m/>
    <m/>
    <s v="https://xssights.com/content/Install%20Instructions/General%20Handgun%20Installation.pdf"/>
    <m/>
    <s v="*"/>
  </r>
  <r>
    <x v="5"/>
    <x v="0"/>
    <x v="151"/>
    <x v="151"/>
    <n v="647533036337"/>
    <x v="1"/>
    <x v="1"/>
    <m/>
    <x v="13"/>
    <n v="120.99"/>
    <x v="13"/>
    <n v="76.989999999999995"/>
    <n v="76.989999999999995"/>
    <n v="63.131799999999991"/>
    <s v=" "/>
    <n v="109.99"/>
    <x v="10"/>
    <x v="0"/>
    <s v="Clamshell"/>
    <n v="0.2"/>
    <n v="1.25"/>
    <n v="8"/>
    <n v="5"/>
    <s v="USA"/>
    <s v="9305.20.9500"/>
    <s v="DXW Big Dot - M&amp;P, Compact"/>
    <s v="The XS DXW Big Dot night sight is a superior defensive sight set. Fits S&amp;W M&amp;P, M&amp;P M2.0, M&amp;P Compact, &amp; M&amp;P M2.0 Compact; 9mm, 40S&amp;W, &amp; 45ACP.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1zf5z1um61or7a7/SW-0013A-3%20back%2020190529.jpg?dl=0"/>
    <s v="https://www.dropbox.com/s/dnd1hbsxb8pn979/SW-0019S-3%20back%2020181030.jpg?dl=0"/>
    <m/>
    <m/>
    <s v="https://xssights.com/content/Install%20Instructions/MP%20Installation.pdf"/>
    <s v="https://www.youtube.com/watch?v=QkDUIUYlq74"/>
    <s v="*"/>
  </r>
  <r>
    <x v="5"/>
    <x v="0"/>
    <x v="152"/>
    <x v="152"/>
    <n v="647533040143"/>
    <x v="1"/>
    <x v="1"/>
    <m/>
    <x v="13"/>
    <n v="120.99"/>
    <x v="13"/>
    <n v="76.989999999999995"/>
    <n v="76.989999999999995"/>
    <n v="63.131799999999991"/>
    <s v=" "/>
    <n v="109.99"/>
    <x v="10"/>
    <x v="0"/>
    <s v="Clamshell"/>
    <n v="0.15"/>
    <n v="1.25"/>
    <n v="8"/>
    <n v="5"/>
    <s v="USA"/>
    <s v="9305.20.9500"/>
    <s v="DXW Big Dot - S&amp;W Bdygd 380"/>
    <s v="The XS DXW Big Dot night sight is a superior defensive sight set. Fits S&amp;W Bodyguard 380.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8mhs811a24xp2ru/SW-0022P-3_angle.tif?dl=0"/>
    <s v="https://www.dropbox.com/s/cq245zlt5pkh05r/SW-0022P-3_back.jpg?dl=0"/>
    <m/>
    <m/>
    <s v="https://xssights.com/content/Install%20Instructions/General%20Handgun%20Installation.pdf"/>
    <m/>
    <s v="*"/>
  </r>
  <r>
    <x v="5"/>
    <x v="0"/>
    <x v="153"/>
    <x v="153"/>
    <n v="647533041157"/>
    <x v="1"/>
    <x v="1"/>
    <m/>
    <x v="13"/>
    <n v="120.99"/>
    <x v="13"/>
    <n v="76.989999999999995"/>
    <n v="76.989999999999995"/>
    <n v="63.131799999999991"/>
    <s v=" "/>
    <n v="109.99"/>
    <x v="10"/>
    <x v="0"/>
    <s v="Clamshell"/>
    <n v="0.15"/>
    <n v="1.25"/>
    <n v="8"/>
    <n v="5"/>
    <s v="USA"/>
    <s v="9305.20.9500"/>
    <m/>
    <s v="The XS DXW Standard Dot night sight is a superior defensive sight set. Fits S&amp;W Bodyguard .380.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cq245zlt5pkh05r/SW-0022P-3_back.jpg?dl=0"/>
    <s v="https://www.dropbox.com/s/2284xnyxpxxw2td/SW-0022P-4_angle.jpg?dl=0"/>
    <m/>
    <m/>
    <s v="https://xssights.com/content/Install%20Instructions/General%20Handgun%20Installation.pdf"/>
    <m/>
    <s v="*"/>
  </r>
  <r>
    <x v="5"/>
    <x v="0"/>
    <x v="154"/>
    <x v="154"/>
    <n v="647533041874"/>
    <x v="1"/>
    <x v="1"/>
    <m/>
    <x v="13"/>
    <n v="120.99"/>
    <x v="13"/>
    <n v="76.989999999999995"/>
    <n v="76.989999999999995"/>
    <n v="63.131799999999991"/>
    <s v=" "/>
    <n v="109.99"/>
    <x v="10"/>
    <x v="0"/>
    <s v="Clamshell"/>
    <n v="0.2"/>
    <n v="1.25"/>
    <n v="8"/>
    <n v="5"/>
    <s v="USA"/>
    <s v="9305.20.9500"/>
    <s v="DXW Big Dot - S&amp;W M&amp;P SHIELD"/>
    <s v="The XS DXW Big Dot night sight is a superior defensive sight set. Fits S&amp;W M&amp;P Shield &amp; M&amp;P M2.0 Shield; 9mm, 40S&amp;W, &amp; 45ACP.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qiqpwjlw9cogh2k/SW-0022P-4_back.jpg?dl=0"/>
    <s v="https://www.dropbox.com/s/xth9bi5bdml84rn/SW-0024S-3%20angle%2020181101.jpg?dl=0"/>
    <m/>
    <m/>
    <s v="https://xssights.com/content/Install%20Instructions/MP%20Installation.pdf"/>
    <s v="https://www.youtube.com/watch?v=QkDUIUYlq74"/>
    <s v="*"/>
  </r>
  <r>
    <x v="5"/>
    <x v="0"/>
    <x v="155"/>
    <x v="155"/>
    <n v="647533042789"/>
    <x v="1"/>
    <x v="1"/>
    <m/>
    <x v="13"/>
    <n v="120.99"/>
    <x v="13"/>
    <n v="76.989999999999995"/>
    <n v="76.989999999999995"/>
    <n v="63.131799999999991"/>
    <s v=" "/>
    <n v="109.99"/>
    <x v="10"/>
    <x v="0"/>
    <s v="Clamshell"/>
    <n v="0.2"/>
    <n v="1.25"/>
    <n v="8"/>
    <n v="5"/>
    <s v="USA"/>
    <s v="9305.20.9500"/>
    <s v="DXW Big Dot - S&amp;W M&amp;P 22"/>
    <s v="The XS DXW Big Dot night sight is a superior defensive sight set. Fits S&amp;W M&amp;P22 (not Compac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1slfsr31ihzc8d6/SW-0025S-3%20angle%2020181030.jpg?dl=0"/>
    <s v="https://www.dropbox.com/s/1slfsr31ihzc8d6/SW-0025S-3%20angle%2020181030.jpg?dl=0"/>
    <m/>
    <m/>
    <s v="https://xssights.com/content/Install%20Instructions/General%20Handgun%20Installation.pdf"/>
    <m/>
    <s v="*"/>
  </r>
  <r>
    <x v="5"/>
    <x v="0"/>
    <x v="156"/>
    <x v="156"/>
    <n v="647533042796"/>
    <x v="1"/>
    <x v="1"/>
    <m/>
    <x v="13"/>
    <n v="120.99"/>
    <x v="13"/>
    <n v="76.989999999999995"/>
    <n v="76.989999999999995"/>
    <n v="63.131799999999991"/>
    <s v=" "/>
    <n v="109.99"/>
    <x v="10"/>
    <x v="0"/>
    <s v="Clamshell"/>
    <n v="0.2"/>
    <n v="1.25"/>
    <n v="8"/>
    <n v="5"/>
    <s v="USA"/>
    <s v="9305.20.9500"/>
    <s v="DXW Std Dot - S&amp;W M&amp;P 22"/>
    <s v="The XS DXW Standard Dot night sight is a superior defensive sight set. Fits S&amp;W M&amp;P M&amp;P22 (not Compac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70s1w29123wzvpm/SW-0025S-4%20angle%2020181030.jpg?dl=0"/>
    <s v="https://www.dropbox.com/s/rt4atbf5uuo4rmx/SW-0025S-4%20back%2020181030.jpg?dl=0"/>
    <m/>
    <m/>
    <s v="https://xssights.com/content/Install%20Instructions/General%20Handgun%20Installation.pdf"/>
    <m/>
    <s v="*"/>
  </r>
  <r>
    <x v="5"/>
    <x v="0"/>
    <x v="157"/>
    <x v="157"/>
    <n v="647533018753"/>
    <x v="1"/>
    <x v="1"/>
    <m/>
    <x v="13"/>
    <n v="120.99"/>
    <x v="13"/>
    <n v="76.989999999999995"/>
    <n v="76.989999999999995"/>
    <n v="63.131799999999991"/>
    <s v=" "/>
    <n v="109.99"/>
    <x v="12"/>
    <x v="0"/>
    <s v="Clamshell"/>
    <n v="0.15"/>
    <n v="1.25"/>
    <n v="8"/>
    <n v="5"/>
    <s v="USA"/>
    <s v="9305.20.9500"/>
    <m/>
    <s v="The XS DXW Standard Dot night sight is a superior defensive sight set. Fits Walther PPK and PPK/S in .380.  Installation requires machining a .250&quot;X60°X.050&quot; dovetail for front sight.  Precision machined in Fort Worth, TX, XS Sights feature a Standard Dot Tritium front sight and express rear sight with a white stripe for fast sight acquisition in all light conditions. Standard Dot is larger than most fronts to be seen under stress, but covers less of the target than the Big Dot. White dot reflects ambient light for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Standard Dot 0.140&quot;; fits in common holsters. Installation might require filing to fit sight to dovetail, do not use a sight press/pusher tool."/>
    <s v="Steel sight with blued finish"/>
    <s v=" Green tritium front and non-tritium rear"/>
    <s v=" White ring front"/>
    <s v=" Snag-free design"/>
    <s v="Limited Lifetime Warranty"/>
    <m/>
    <m/>
    <m/>
    <s v="Shipping Now"/>
    <s v="No"/>
    <s v="Yes"/>
    <s v="Lead"/>
    <s v="Warning Cancer and Reproductive Harm - www.p65warnings.ca.gov"/>
    <s v="WARNING-Cancer and Reproductive Harm – www.P65Warnings.ca.gov"/>
    <m/>
    <s v="https://www.dropbox.com/s/i067c43s4oilcgo/WT-0001P-4%2020180725.jpg?dl=0"/>
    <s v="https://www.dropbox.com/s/o0myyvahbowhcr5/WT-0001P-4_back.jpg?dl=0"/>
    <m/>
    <m/>
    <s v="https://xssights.com/content/Install%20Instructions/General%20Handgun%20Installation.pdf"/>
    <m/>
    <s v="*"/>
  </r>
  <r>
    <x v="6"/>
    <x v="0"/>
    <x v="158"/>
    <x v="158"/>
    <n v="647533023856"/>
    <x v="1"/>
    <x v="1"/>
    <m/>
    <x v="13"/>
    <n v="120.99"/>
    <x v="13"/>
    <n v="76.989999999999995"/>
    <n v="76.989999999999995"/>
    <n v="63.131799999999991"/>
    <s v=" "/>
    <n v="109.99"/>
    <x v="13"/>
    <x v="0"/>
    <s v="Clamshell"/>
    <n v="0.15"/>
    <n v="1.25"/>
    <n v="8"/>
    <n v="5"/>
    <s v="USA"/>
    <s v="9305.20.9500"/>
    <s v="XS DXW2 Big Dot Ylw - BE APX"/>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Beretta APX."/>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m/>
    <s v="https://www.dropbox.com/s/nd3tlscn60jnne9/BE-0016S-3Y%20top-angle%2020201124.png?dl=0"/>
    <s v="https://www.dropbox.com/s/b01253ocg617jt8/BE-0016S-3Y%20angle%2020201124.png?dl=0"/>
    <s v="https://www.dropbox.com/s/mk5cv79pa5k17x1/BE-0016S-3Y%20back%2020201124.png?dl=0"/>
    <s v="https://www.dropbox.com/s/11ztnn3gj2cz28z/NA-0002P-3Y%20composite%20low%2020210318.png?dl=0"/>
    <s v="https://xssights.com/content/Install%20Instructions/General%20Handgun%20Installation.pdf"/>
    <m/>
    <s v="*"/>
  </r>
  <r>
    <x v="6"/>
    <x v="0"/>
    <x v="159"/>
    <x v="159"/>
    <n v="647533013727"/>
    <x v="1"/>
    <x v="1"/>
    <m/>
    <x v="13"/>
    <n v="120.99"/>
    <x v="13"/>
    <n v="76.989999999999995"/>
    <n v="76.989999999999995"/>
    <n v="63.131799999999991"/>
    <s v=" "/>
    <n v="109.99"/>
    <x v="6"/>
    <x v="0"/>
    <s v="Clamshell"/>
    <n v="0.15"/>
    <n v="1.25"/>
    <n v="8"/>
    <n v="5"/>
    <s v="USA"/>
    <s v="9305.20.9500"/>
    <s v="DXW2 BIGDOT YLW - COLT 5&quot;NVK"/>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Fits Colt with Novak front and rear, 5&quot; barrel, requires .330 X 65° front dovetail for sight installation, might require filing to fit sight to dovetail, do not use a sight press/pusher tool._x000a_"/>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dly0mw9k0n0vrmm/NE-0021S-3Y%20top-angle%2020200909.png?dl=0"/>
    <s v="https://www.dropbox.com/s/edf0av872nupwxe/NE-0021S-3Y%20angle%2020200909.png?dl=0"/>
    <s v="https://www.dropbox.com/s/ivpwvsigp7n9j3o/NE-0021S-3Y%20back%2020200909.png?dl=0"/>
    <s v="https://www.dropbox.com/s/diiaiaabdce2kp2/NE-0021S-3Y%20composite%2020200909.png?dl=0"/>
    <s v="https://www.dropbox.com/s/11ztnn3gj2cz28z/NA-0002P-3Y%20composite%20low%2020210318.png?dl=0"/>
    <s v="https://xssights.com/content/Install%20Instructions/General%20Handgun%20Installation.pdf"/>
    <m/>
    <m/>
  </r>
  <r>
    <x v="6"/>
    <x v="0"/>
    <x v="160"/>
    <x v="160"/>
    <n v="647533011570"/>
    <x v="1"/>
    <x v="0"/>
    <m/>
    <x v="13"/>
    <n v="120.99"/>
    <x v="13"/>
    <n v="76.989999999999995"/>
    <n v="76.989999999999995"/>
    <n v="63.131799999999991"/>
    <s v=" "/>
    <n v="109.99"/>
    <x v="0"/>
    <x v="0"/>
    <s v="Clamshell"/>
    <n v="0.15"/>
    <n v="1.25"/>
    <n v="8"/>
    <n v="5"/>
    <s v="USA"/>
    <s v="9305.10.9000"/>
    <s v="DXW2 BIG DOT ORANGE - GLK 17"/>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luy4psz72pate67/Big%20orange%20Composite%20bright.jpg?dl=0"/>
    <m/>
    <s v="https://www.dropbox.com/s/mf8rv5dt8wl7p1u/GL-0009P-3N%20back%2005292020.png?dl=0"/>
    <m/>
    <s v="https://www.dropbox.com/s/mivx1u3y7hypddt/Big%20orange%20Composite%20low.jpg?dl=0"/>
    <s v="https://xssights.com/content/Install%20Instructions/AR-GAT.pdf"/>
    <m/>
    <s v="*"/>
  </r>
  <r>
    <x v="6"/>
    <x v="0"/>
    <x v="161"/>
    <x v="161"/>
    <n v="647533011587"/>
    <x v="1"/>
    <x v="0"/>
    <m/>
    <x v="13"/>
    <n v="120.99"/>
    <x v="13"/>
    <n v="76.989999999999995"/>
    <n v="76.989999999999995"/>
    <n v="63.131799999999991"/>
    <s v=" "/>
    <n v="109.99"/>
    <x v="0"/>
    <x v="0"/>
    <s v="Clamshell"/>
    <n v="0.15"/>
    <n v="1.25"/>
    <n v="8"/>
    <n v="5"/>
    <s v="USA"/>
    <s v="9305.10.9000"/>
    <s v="DXW2 BIG DOT YELLOW - GLK 17"/>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m/>
    <m/>
    <m/>
    <m/>
    <s v="https://www.dropbox.com/s/11ztnn3gj2cz28z/NA-0002P-3Y%20composite%20low%2020210318.png?dl=0"/>
    <s v="https://xssights.com/content/Install%20Instructions/AR-GAT.pdf"/>
    <m/>
    <s v="*"/>
  </r>
  <r>
    <x v="6"/>
    <x v="0"/>
    <x v="162"/>
    <x v="162"/>
    <n v="647533011594"/>
    <x v="1"/>
    <x v="0"/>
    <m/>
    <x v="13"/>
    <n v="120.99"/>
    <x v="13"/>
    <n v="76.989999999999995"/>
    <n v="76.989999999999995"/>
    <n v="63.131799999999991"/>
    <s v=" "/>
    <n v="109.99"/>
    <x v="0"/>
    <x v="0"/>
    <s v="Clamshell"/>
    <n v="0.15"/>
    <n v="1.25"/>
    <n v="8"/>
    <n v="5"/>
    <s v="USA"/>
    <s v="9305.10.9000"/>
    <s v="DXW2 STD DOT GREEN - GLK 17"/>
    <s v="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 v="Steel sight with blued finish"/>
    <s v=" Green tritium front and non-tritium rear"/>
    <s v=" Green photoluminescent ring front"/>
    <s v=" Snag-free design"/>
    <s v="Limited Lifetime Warranty"/>
    <m/>
    <m/>
    <m/>
    <s v="Shipping Now"/>
    <s v="No"/>
    <s v="Yes"/>
    <s v="Lead"/>
    <s v="Warning Cancer and Reproductive Harm - www.p65warnings.ca.gov"/>
    <s v="WARNING-Cancer and Reproductive Harm – www.P65Warnings.ca.gov"/>
    <s v="https://www.dropbox.com/s/w0p7w50qv9mg8r3/GL%20DXW2%20Green.png?dl=0"/>
    <s v="https://www.dropbox.com/s/0qwxjouq4qgp4if/GL-0009P-4G%20back%2020200618.png?dl=0"/>
    <m/>
    <m/>
    <s v="https://www.dropbox.com/s/gf7jsc6r1txswnf/Std%20green%20Composite%20low.jpg?dl=0"/>
    <s v="https://xssights.com/content/Install%20Instructions/AR-GAT.pdf"/>
    <m/>
    <s v="*"/>
  </r>
  <r>
    <x v="6"/>
    <x v="7"/>
    <x v="163"/>
    <x v="163"/>
    <n v="647533004480"/>
    <x v="1"/>
    <x v="0"/>
    <m/>
    <x v="14"/>
    <n v="131.99"/>
    <x v="14"/>
    <n v="83.99"/>
    <n v="83.99"/>
    <n v="68.871799999999993"/>
    <s v=" "/>
    <n v="119.99"/>
    <x v="0"/>
    <x v="0"/>
    <s v="Clamshell"/>
    <n v="0.15"/>
    <n v="1.25"/>
    <n v="8"/>
    <n v="5"/>
    <s v="USA"/>
    <s v="9305.10.9000"/>
    <s v="DXW2 BIG DOT ORG-GLK SM SUP"/>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luy4psz72pate67/Big%20orange%20Composite%20bright.jpg?dl=0"/>
    <s v="https://www.dropbox.com/s/x0mzx5p4zx3vrp6/GL-0015P-3N%20angle%2020200610.png?dl=0"/>
    <s v="https://www.dropbox.com/s/19nnk2p3cutfkfe/GL-0015P-3N%20back%2020200610.png?dl=0"/>
    <m/>
    <s v="https://www.dropbox.com/s/mivx1u3y7hypddt/Big%20orange%20Composite%20low.jpg?dl=0"/>
    <s v="https://xssights.com/content/Install%20Instructions/AR-GAT.pdf"/>
    <m/>
    <s v="*"/>
  </r>
  <r>
    <x v="6"/>
    <x v="7"/>
    <x v="164"/>
    <x v="164"/>
    <n v="647533004497"/>
    <x v="1"/>
    <x v="0"/>
    <m/>
    <x v="14"/>
    <n v="131.99"/>
    <x v="14"/>
    <n v="83.99"/>
    <n v="83.99"/>
    <n v="68.871799999999993"/>
    <s v=" "/>
    <n v="119.99"/>
    <x v="0"/>
    <x v="0"/>
    <s v="Clamshell"/>
    <n v="0.15"/>
    <n v="1.25"/>
    <n v="8"/>
    <n v="5"/>
    <s v="USA"/>
    <s v="9305.10.9000"/>
    <s v="DXW2 BIG DOT YELW-GLK SM SUP"/>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hs726gblzsj1739/Big%20yellow%20Composite%20bright.jpg?dl=0"/>
    <s v="https://www.dropbox.com/s/oq77s4yt72hguov/GL-0015P-3Y%20angle%2020200610.png?dl=0"/>
    <s v="https://www.dropbox.com/s/2jx4mhbgswjfyls/GL-0015P-3Y%20back%2020200610.png?dl=0"/>
    <m/>
    <s v="https://www.dropbox.com/s/11ztnn3gj2cz28z/NA-0002P-3Y%20composite%20low%2020210318.png?dl=0"/>
    <s v="https://xssights.com/content/Install%20Instructions/AR-GAT.pdf"/>
    <m/>
    <s v="*"/>
  </r>
  <r>
    <x v="6"/>
    <x v="7"/>
    <x v="165"/>
    <x v="165"/>
    <n v="647533004503"/>
    <x v="1"/>
    <x v="0"/>
    <m/>
    <x v="14"/>
    <n v="131.99"/>
    <x v="14"/>
    <n v="83.99"/>
    <n v="83.99"/>
    <n v="68.871799999999993"/>
    <s v=" "/>
    <n v="119.99"/>
    <x v="0"/>
    <x v="0"/>
    <s v="Clamshell"/>
    <n v="0.15"/>
    <n v="1.25"/>
    <n v="8"/>
    <n v="5"/>
    <s v="USA"/>
    <s v="9305.10.9000"/>
    <s v="DXW2 STD DOT GRN-GLK SM SUP"/>
    <s v="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especially with Walther PDP. Do not use sight press/pusher tool. Fits Glock models 17, 19, 22, 23, 24, 26, 27, 31, 32, 33, 34, 35, 36; Taurus G3c, GX4, and new produciton G3; Walther PDP and new production CCP M2. Suppressor Height and lower third co-witnesses with Glock factory cut and RMR."/>
    <s v="Steel sight with blued finish"/>
    <s v=" Green tritium front and non-tritium rear"/>
    <s v=" Green photoluminescent ring front"/>
    <s v=" Snag-free design"/>
    <s v="Limited Lifetime Warranty"/>
    <m/>
    <m/>
    <m/>
    <s v="Shipping Now"/>
    <s v="No"/>
    <s v="Yes"/>
    <s v="Lead"/>
    <s v="Warning Cancer and Reproductive Harm - www.p65warnings.ca.gov"/>
    <s v="WARNING-Cancer and Reproductive Harm – www.P65Warnings.ca.gov"/>
    <s v="https://www.dropbox.com/s/z3emc45cvg7bknw/Std%20green%20Composite%20bright.jpg?dl=0"/>
    <s v="https://www.dropbox.com/s/psl1q0qh1xcjx0t/GL-0015P-4G%20angle%2020200610.png?dl=0"/>
    <s v="https://www.dropbox.com/s/2s27x481q2yhjpo/GL-0015P-4G%20back%2020200610.png?dl=0"/>
    <m/>
    <s v="https://www.dropbox.com/s/gf7jsc6r1txswnf/Std%20green%20Composite%20low.jpg?dl=0"/>
    <s v="https://xssights.com/content/Install%20Instructions/AR-GAT.pdf"/>
    <m/>
    <s v="*"/>
  </r>
  <r>
    <x v="6"/>
    <x v="0"/>
    <x v="166"/>
    <x v="166"/>
    <n v="647533011686"/>
    <x v="1"/>
    <x v="0"/>
    <m/>
    <x v="13"/>
    <n v="120.99"/>
    <x v="13"/>
    <n v="76.989999999999995"/>
    <n v="76.989999999999995"/>
    <n v="63.131799999999991"/>
    <s v=" "/>
    <n v="109.99"/>
    <x v="0"/>
    <x v="0"/>
    <s v="Clamshell"/>
    <n v="0.15"/>
    <n v="1.25"/>
    <n v="8"/>
    <n v="5"/>
    <s v="USA"/>
    <s v="9305.10.9000"/>
    <s v="DXW2 BIG DOT ORANGE - GLK 43"/>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42, 43, 43X, &amp; 48. "/>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luy4psz72pate67/Big%20orange%20Composite%20bright.jpg?dl=0"/>
    <m/>
    <s v="https://www.dropbox.com/s/mf8rv5dt8wl7p1u/GL-0009P-3N%20back%2005292020.png?dl=0"/>
    <m/>
    <s v="https://www.dropbox.com/s/mivx1u3y7hypddt/Big%20orange%20Composite%20low.jpg?dl=0"/>
    <s v="https://xssights.com/content/Install%20Instructions/AR-GAT.pdf"/>
    <m/>
    <s v="*"/>
  </r>
  <r>
    <x v="6"/>
    <x v="0"/>
    <x v="167"/>
    <x v="167"/>
    <n v="647533011563"/>
    <x v="1"/>
    <x v="0"/>
    <m/>
    <x v="13"/>
    <n v="120.99"/>
    <x v="13"/>
    <n v="76.989999999999995"/>
    <n v="76.989999999999995"/>
    <n v="63.131799999999991"/>
    <s v=" "/>
    <n v="109.99"/>
    <x v="0"/>
    <x v="0"/>
    <s v="Clamshell"/>
    <n v="0.15"/>
    <n v="1.25"/>
    <n v="8"/>
    <n v="5"/>
    <s v="USA"/>
    <s v="9305.10.9000"/>
    <s v="DXW2 BIG DOT YELLOW - GLK 43"/>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Glock models 42, 43, 43X, &amp; 48. "/>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m/>
    <m/>
    <m/>
    <m/>
    <s v="https://www.dropbox.com/s/11ztnn3gj2cz28z/NA-0002P-3Y%20composite%20low%2020210318.png?dl=0"/>
    <s v="https://xssights.com/content/Install%20Instructions/AR-GAT.pdf"/>
    <m/>
    <s v="*"/>
  </r>
  <r>
    <x v="6"/>
    <x v="0"/>
    <x v="168"/>
    <x v="168"/>
    <n v="647533011730"/>
    <x v="1"/>
    <x v="0"/>
    <m/>
    <x v="13"/>
    <n v="120.99"/>
    <x v="13"/>
    <n v="76.989999999999995"/>
    <n v="76.989999999999995"/>
    <n v="63.131799999999991"/>
    <s v=" "/>
    <n v="109.99"/>
    <x v="0"/>
    <x v="0"/>
    <s v="Clamshell"/>
    <n v="0.15"/>
    <n v="1.25"/>
    <n v="8"/>
    <n v="5"/>
    <s v="USA"/>
    <s v="9305.10.9000"/>
    <s v="DXW2 STD DOT GREEN - GLK 43"/>
    <s v="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do not use a sight press/pusher tool. Fits Glock models 42, 43, 43X, &amp; 48. "/>
    <s v="Steel sight with blued finish"/>
    <s v=" Green tritium front and non-tritium rear"/>
    <s v=" Green photoluminescent ring front"/>
    <s v=" Snag-free design"/>
    <s v="Limited Lifetime Warranty"/>
    <m/>
    <m/>
    <m/>
    <s v="Shipping Now"/>
    <s v="No"/>
    <s v="Yes"/>
    <s v="Lead"/>
    <s v="Warning Cancer and Reproductive Harm - www.p65warnings.ca.gov"/>
    <s v="WARNING-Cancer and Reproductive Harm – www.P65Warnings.ca.gov"/>
    <s v="https://www.dropbox.com/s/w0p7w50qv9mg8r3/GL%20DXW2%20Green.png?dl=0"/>
    <s v="https://www.dropbox.com/s/0qwxjouq4qgp4if/GL-0009P-4G%20back%2020200618.png?dl=0"/>
    <m/>
    <m/>
    <s v="https://www.dropbox.com/s/gf7jsc6r1txswnf/Std%20green%20Composite%20low.jpg?dl=0"/>
    <s v="https://xssights.com/content/Install%20Instructions/AR-GAT.pdf"/>
    <m/>
    <s v="*"/>
  </r>
  <r>
    <x v="6"/>
    <x v="0"/>
    <x v="169"/>
    <x v="169"/>
    <n v="647533012393"/>
    <x v="1"/>
    <x v="0"/>
    <m/>
    <x v="13"/>
    <n v="120.99"/>
    <x v="13"/>
    <n v="76.989999999999995"/>
    <n v="76.989999999999995"/>
    <n v="63.131799999999991"/>
    <s v=" "/>
    <n v="109.99"/>
    <x v="8"/>
    <x v="0"/>
    <s v="Clamshell"/>
    <n v="0.15"/>
    <n v="1.25"/>
    <n v="8"/>
    <n v="5"/>
    <s v="USA"/>
    <s v="9305.20.9500"/>
    <s v="DXW2 BIGDOT YLW -KIMBER FULL"/>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Kimber 1911 Custom 5&quot; &amp; Ultra Carry."/>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0nkapkjxmemm46x/KB-0006S-3Y%20top-angle%2020200813.png?dl=0"/>
    <s v="https://www.dropbox.com/s/gsrnjfht8bxhj28/KB-0006S-3Y%20angle%2020200813.png?dl=0"/>
    <s v="https://www.dropbox.com/s/jat1y7pxebzzups/KB-0006S-3Y%20back%2020200813.png?dl=0"/>
    <s v="https://www.dropbox.com/s/bbhy72wurgnjlj3/KB-0006S-3Y%20composite%2020200813.png?dl=0"/>
    <s v="https://www.dropbox.com/s/11ztnn3gj2cz28z/NA-0002P-3Y%20composite%20low%2020210318.png?dl=0"/>
    <s v="https://xssights.com/content/Install%20Instructions/General%20Handgun%20Installation.pdf"/>
    <m/>
    <m/>
  </r>
  <r>
    <x v="6"/>
    <x v="0"/>
    <x v="170"/>
    <x v="170"/>
    <n v="647533013673"/>
    <x v="1"/>
    <x v="0"/>
    <m/>
    <x v="13"/>
    <n v="120.99"/>
    <x v="13"/>
    <n v="76.989999999999995"/>
    <n v="76.989999999999995"/>
    <n v="63.131799999999991"/>
    <s v=" "/>
    <n v="109.99"/>
    <x v="19"/>
    <x v="0"/>
    <s v="Clamshell"/>
    <n v="0.15"/>
    <n v="1.25"/>
    <n v="8"/>
    <n v="5"/>
    <s v="USA"/>
    <s v="9305.10.9000"/>
    <s v="DXW2 BIG DOT YLW - NAA GUARD"/>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Requires Front &amp; Rear .250 x 60° x .050 Dovetail Cuts. Fits NAA Guardian."/>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dc6uiqa3l4vtal/NA-0001P-4_back.jpg?dl=0"/>
    <s v="https://www.dropbox.com/s/nxtst748mpzw5ot/NA-0002P-3Y%20angle%2020210318.png?dl=0"/>
    <s v="https://www.dropbox.com/s/nxtst748mpzw5ot/NA-0002P-3Y%20angle%2020210318.png?dl=0"/>
    <s v="https://www.dropbox.com/s/vg4m511pj3e2ly4/NA-0002P-3Y%20composite%2020210318.png?dl=0"/>
    <s v="https://www.dropbox.com/s/11ztnn3gj2cz28z/NA-0002P-3Y%20composite%20low%2020210318.png?dl=0"/>
    <s v="https://xssights.com/content/Install%20Instructions/General%20Handgun%20Installation.pdf"/>
    <m/>
    <m/>
  </r>
  <r>
    <x v="6"/>
    <x v="0"/>
    <x v="171"/>
    <x v="171"/>
    <n v="647533016148"/>
    <x v="1"/>
    <x v="1"/>
    <m/>
    <x v="13"/>
    <n v="120.99"/>
    <x v="13"/>
    <n v="76.989999999999995"/>
    <n v="76.989999999999995"/>
    <n v="63.131799999999991"/>
    <s v=" "/>
    <n v="109.99"/>
    <x v="11"/>
    <x v="0"/>
    <s v="Clamshell"/>
    <n v="0.15"/>
    <n v="1.25"/>
    <n v="8"/>
    <n v="5"/>
    <s v="USA"/>
    <s v="9305.10.9000"/>
    <s v="DXW2 BIG DOT ORANGE - SIG,XD"/>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320, P225, P226, P228 P229, SP2009, SP2340; Springfield XD, XD-M (not adjustable rear), XD-S, XD-S MOD.2, XD-E, HellCat (WILL NOT work on the OSP Hellcat); FN 509. _x000d__x000a_"/>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ogx9slzk747xi6y/SI-0013S-3N%20top-angle%2020200612.png?dl=0"/>
    <s v="https://www.dropbox.com/s/8rpqvu1rsmmbsx1/SI-0013S-3N%20angle%2020200612.png?dl=0"/>
    <s v="https://www.dropbox.com/s/vo59d78gbv997l5/SI-0013S-3N%20back%2020200612.png?dl=0"/>
    <s v="https://www.dropbox.com/s/ffmkzhsqkem5ksp/SI-0013S-3N%20composite%2020200612.png?dl=0"/>
    <m/>
    <s v="https://xssights.com/content/Install%20Instructions/General%20Handgun%20Installation.pdf"/>
    <m/>
    <s v="*"/>
  </r>
  <r>
    <x v="6"/>
    <x v="0"/>
    <x v="172"/>
    <x v="172"/>
    <n v="647533016155"/>
    <x v="1"/>
    <x v="0"/>
    <m/>
    <x v="13"/>
    <n v="120.99"/>
    <x v="13"/>
    <n v="76.989999999999995"/>
    <n v="76.989999999999995"/>
    <n v="63.131799999999991"/>
    <s v=" "/>
    <n v="109.99"/>
    <x v="11"/>
    <x v="0"/>
    <s v="Clamshell"/>
    <n v="0.15"/>
    <n v="1.25"/>
    <n v="8"/>
    <n v="5"/>
    <s v="USA"/>
    <s v="9305.10.9000"/>
    <s v="DXW2 BIG DOT YELLOW - SIG,XD"/>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320, P225, P226, P228 P229, SP2009, SP2340; Springfield XD, XD-M (not adjustable rear), XD-S, XD-S MOD.2, XD-E, HellCat (WILL NOT work on the OSP Hellcat); FN 509. _x000d__x000a_"/>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vf677bccp1l49b/SI-0013S-3Y%20top-angle%2020200612.png?dl=0"/>
    <s v="https://www.dropbox.com/s/jz3hgd4b77ruml5/SI-0013S-3Y%20angle%2020200612.png?dl=0"/>
    <s v="https://www.dropbox.com/s/lx8u0ojt7nt3hvv/SI-0013S-3Y%20back%2020200612.png?dl=0"/>
    <s v="https://www.dropbox.com/s/pfhm2gx0yh0fz90/SI-0013S-3Y%20composite%2020200612.png?dl=0"/>
    <s v="https://www.dropbox.com/s/11ztnn3gj2cz28z/NA-0002P-3Y%20composite%20low%2020210318.png?dl=0"/>
    <s v="https://xssights.com/content/Install%20Instructions/General%20Handgun%20Installation.pdf"/>
    <m/>
    <m/>
  </r>
  <r>
    <x v="6"/>
    <x v="0"/>
    <x v="173"/>
    <x v="173"/>
    <n v="647533016162"/>
    <x v="1"/>
    <x v="0"/>
    <m/>
    <x v="13"/>
    <n v="120.99"/>
    <x v="13"/>
    <n v="76.989999999999995"/>
    <n v="76.989999999999995"/>
    <n v="63.131799999999991"/>
    <s v=" "/>
    <n v="109.99"/>
    <x v="11"/>
    <x v="0"/>
    <s v="Clamshell"/>
    <n v="0.15"/>
    <n v="1.25"/>
    <n v="8"/>
    <n v="5"/>
    <s v="USA"/>
    <s v="9305.10.9000"/>
    <s v="DXW2 STD DOT GREEN - SIG,XD"/>
    <s v="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might require filing to fit sight to dovetail, do not use a sight press/pusher tool. Fits Sig P320, P225, P226, P228 P229, SP2009, SP2340; Springfield XD, XD-M (not adjustable rear), XD-S, XD-S MOD.2, XD-E, HellCat (WILL NOT work on the OSP Hellcat); FN 509._x000d__x000a_"/>
    <s v="Steel sight with blued finish"/>
    <s v=" Green tritium front and non-tritium rear"/>
    <s v=" Green photoluminescent ring front"/>
    <s v=" Snag-free design"/>
    <s v="Limited Lifetime Warranty"/>
    <m/>
    <m/>
    <m/>
    <s v="Shipping Now"/>
    <s v="No"/>
    <s v="Yes"/>
    <s v="Lead"/>
    <s v="Warning Cancer and Reproductive Harm - www.p65warnings.ca.gov"/>
    <s v="WARNING-Cancer and Reproductive Harm – www.P65Warnings.ca.gov"/>
    <s v="https://www.dropbox.com/s/c0e33iuxj5v62gl/SI-0013S-4G%20top-angle%2020200810.png?dl=0"/>
    <s v="https://www.dropbox.com/s/vypa2vzjav8uy5v/SI-0013S-4G%20angle%2020200810.png?dl=0"/>
    <s v="https://www.dropbox.com/s/yubh8nu0q383mp9/SI-0013S-4G%20back%2020200810.png?dl=0"/>
    <s v="https://www.dropbox.com/s/jr7llpnk1w145sq/SI-0013S-4G%20composite%2020200810.png?dl=0"/>
    <m/>
    <s v="https://xssights.com/content/Install%20Instructions/General%20Handgun%20Installation.pdf"/>
    <m/>
    <s v="*"/>
  </r>
  <r>
    <x v="6"/>
    <x v="0"/>
    <x v="174"/>
    <x v="174"/>
    <n v="647533043106"/>
    <x v="1"/>
    <x v="0"/>
    <m/>
    <x v="13"/>
    <n v="120.99"/>
    <x v="13"/>
    <n v="76.989999999999995"/>
    <n v="76.989999999999995"/>
    <n v="63.131799999999991"/>
    <s v=" "/>
    <n v="109.99"/>
    <x v="11"/>
    <x v="0"/>
    <s v="Clamshell"/>
    <n v="0.15"/>
    <n v="1.25"/>
    <n v="8"/>
    <n v="5"/>
    <s v="USA"/>
    <s v="9305.10.9000"/>
    <s v="DXW2 BIG DOT ORANGE -938/365"/>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938 &amp; P365."/>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ndfdr9qactucbp3/SI-0017P-3N%20top-angle%2020200616.png?dl=0"/>
    <s v="https://www.dropbox.com/s/j5vumqy2d6lbafu/SI-0017P-3N%20angle%2020200616.png?dl=0"/>
    <s v="https://www.dropbox.com/s/jw66zpo7c2sh5fo/SI-0017P-3N%20back%2020200616.png?dl=0"/>
    <s v="https://www.dropbox.com/s/vfgudeldmf3k5zb/SI-0017P-3N%20composite%2020200616.png?dl=0"/>
    <m/>
    <s v="https://xssights.com/content/Install%20Instructions/General%20Handgun%20Installation.pdf"/>
    <m/>
    <s v="*"/>
  </r>
  <r>
    <x v="6"/>
    <x v="0"/>
    <x v="175"/>
    <x v="175"/>
    <n v="647533043113"/>
    <x v="1"/>
    <x v="0"/>
    <m/>
    <x v="13"/>
    <n v="120.99"/>
    <x v="13"/>
    <n v="76.989999999999995"/>
    <n v="76.989999999999995"/>
    <n v="63.131799999999991"/>
    <s v=" "/>
    <n v="109.99"/>
    <x v="11"/>
    <x v="0"/>
    <s v="Clamshell"/>
    <n v="0.15"/>
    <n v="1.25"/>
    <n v="8"/>
    <n v="5"/>
    <s v="USA"/>
    <s v="9305.10.9000"/>
    <s v="DXW2 BIG DOT YLW - 938/365"/>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938 &amp; P365."/>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k2rw5wnutgwkr77/SI-0017P-3Y%20top-angle%2020200616.png?dl=0"/>
    <s v="https://www.dropbox.com/s/uvs2p67tzawcjhi/SI-0017P-3Y%20angle%2020200616.png?dl=0"/>
    <s v="https://www.dropbox.com/s/uvs2p67tzawcjhi/SI-0017P-3Y%20angle%2020200616.png?dl=0"/>
    <s v="https://www.dropbox.com/s/uca3anqnss3a1jj/SI-0017P-3Y%20composite%2020200616.png?dl=0"/>
    <s v="https://www.dropbox.com/s/11ztnn3gj2cz28z/NA-0002P-3Y%20composite%20low%2020210318.png?dl=0"/>
    <s v="https://xssights.com/content/Install%20Instructions/General%20Handgun%20Installation.pdf"/>
    <m/>
    <m/>
  </r>
  <r>
    <x v="6"/>
    <x v="0"/>
    <x v="176"/>
    <x v="176"/>
    <n v="647533016292"/>
    <x v="1"/>
    <x v="1"/>
    <m/>
    <x v="13"/>
    <n v="120.99"/>
    <x v="13"/>
    <n v="76.989999999999995"/>
    <n v="76.989999999999995"/>
    <n v="63.131799999999991"/>
    <s v=" "/>
    <n v="109.99"/>
    <x v="11"/>
    <x v="0"/>
    <s v="Clamshell"/>
    <n v="0.15"/>
    <n v="1.25"/>
    <n v="8"/>
    <n v="5"/>
    <s v="USA"/>
    <s v="9305.10.9000"/>
    <s v="DXW2 BIG DOT YLW - SIG P238"/>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ig P238."/>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xwdjtbwsmous4tb/SI-0021S-3Y%20top-angle%2020200928.png?dl=0"/>
    <s v="https://www.dropbox.com/s/ho7qiwjbngiootg/SI-0021S-3Y%20angle%2020200928.png?dl=0"/>
    <s v="https://www.dropbox.com/s/e9e3tv5kw3tt9k2/SI-0021S-3Y%20back%2020200928.png?dl=0"/>
    <s v="https://www.dropbox.com/s/l1j1cax3g558vz0/SI-0021S-3Y%20composite%2020200928.png?dl=0"/>
    <s v="https://www.dropbox.com/s/11ztnn3gj2cz28z/NA-0002P-3Y%20composite%20low%2020210318.png?dl=0"/>
    <s v="https://xssights.com/content/Install%20Instructions/General%20Handgun%20Installation.pdf"/>
    <m/>
    <m/>
  </r>
  <r>
    <x v="6"/>
    <x v="0"/>
    <x v="177"/>
    <x v="177"/>
    <n v="647533000666"/>
    <x v="1"/>
    <x v="1"/>
    <m/>
    <x v="13"/>
    <n v="120.99"/>
    <x v="13"/>
    <n v="76.989999999999995"/>
    <n v="76.989999999999995"/>
    <n v="63.131799999999991"/>
    <s v=" "/>
    <n v="109.99"/>
    <x v="10"/>
    <x v="0"/>
    <s v="Clamshell"/>
    <n v="0.15"/>
    <n v="1.25"/>
    <n v="8"/>
    <n v="5"/>
    <s v="USA"/>
    <s v="9305.10.9000"/>
    <s v="DXW2 BIG DOT ORANGE - M&amp;P"/>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M&amp;P M2.0, M&amp;P Compact, &amp; M&amp;P M2.0 Compact; 9mm, 40S&amp;W, &amp; 45ACP."/>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tsasrh89kbzuy8k/SW-0030S-3N%20top-angle%2020200731.png?dl=0"/>
    <s v="https://www.dropbox.com/s/3w59b3arxf7mmvd/SW-0030S-3N%20angle%2020200731.png?dl=0"/>
    <s v="https://www.dropbox.com/s/hedrddexcao4sq5/SW-0030S-3N%20back%2020200731.png?dl=0"/>
    <m/>
    <m/>
    <s v="https://xssights.com/content/Install%20Instructions/MP%20Installation.pdf"/>
    <s v="https://www.youtube.com/watch?v=QkDUIUYlq74"/>
    <s v="*"/>
  </r>
  <r>
    <x v="6"/>
    <x v="0"/>
    <x v="178"/>
    <x v="178"/>
    <n v="647533000673"/>
    <x v="1"/>
    <x v="1"/>
    <m/>
    <x v="13"/>
    <n v="120.99"/>
    <x v="13"/>
    <n v="76.989999999999995"/>
    <n v="76.989999999999995"/>
    <n v="63.131799999999991"/>
    <s v=" "/>
    <n v="109.99"/>
    <x v="10"/>
    <x v="0"/>
    <s v="Clamshell"/>
    <n v="0.15"/>
    <n v="1.25"/>
    <n v="8"/>
    <n v="5"/>
    <s v="USA"/>
    <s v="9305.10.9000"/>
    <s v="DXW2 BIG DOT YELLOW - M&amp;P"/>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M&amp;P M2.0, M&amp;P Compact, &amp; M&amp;P M2.0 Compact; 9mm, 40S&amp;W, &amp; 45ACP."/>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xomispe19bisz2a/SW-0030S-3Y%20top-angle%2020200731.png?dl=0"/>
    <s v="https://www.dropbox.com/s/3w59b3arxf7mmvd/SW-0030S-3N%20angle%2020200731.png?dl=0"/>
    <s v="https://www.dropbox.com/s/hedrddexcao4sq5/SW-0030S-3N%20back%2020200731.png?dl=0"/>
    <s v="https://www.dropbox.com/s/pfhm2gx0yh0fz90/SI-0013S-3Y%20composite%2020200612.png?dl=0"/>
    <s v="https://www.dropbox.com/s/11ztnn3gj2cz28z/NA-0002P-3Y%20composite%20low%2020210318.png?dl=0"/>
    <s v="https://xssights.com/content/Install%20Instructions/MP%20Installation.pdf"/>
    <s v="https://www.youtube.com/watch?v=QkDUIUYlq74"/>
    <m/>
  </r>
  <r>
    <x v="6"/>
    <x v="0"/>
    <x v="179"/>
    <x v="179"/>
    <n v="647533000680"/>
    <x v="1"/>
    <x v="1"/>
    <m/>
    <x v="13"/>
    <n v="120.99"/>
    <x v="13"/>
    <n v="76.989999999999995"/>
    <n v="76.989999999999995"/>
    <n v="63.131799999999991"/>
    <s v=" "/>
    <n v="109.99"/>
    <x v="10"/>
    <x v="0"/>
    <s v="Clamshell"/>
    <n v="0.15"/>
    <n v="1.25"/>
    <n v="8"/>
    <n v="5"/>
    <s v="USA"/>
    <s v="9305.10.9000"/>
    <s v="DXW2 BIG DOT ORANGE - SHIELD"/>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Shield &amp; M&amp;P M2.0 Shield; 9mm, 40S&amp;W, &amp; 45ACP. "/>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tsasrh89kbzuy8k/SW-0030S-3N%20top-angle%2020200731.png?dl=0"/>
    <s v="https://www.dropbox.com/s/3w59b3arxf7mmvd/SW-0030S-3N%20angle%2020200731.png?dl=0"/>
    <s v="https://www.dropbox.com/s/hedrddexcao4sq5/SW-0030S-3N%20back%2020200731.png?dl=0"/>
    <m/>
    <m/>
    <s v="https://xssights.com/content/Install%20Instructions/MP%20Installation.pdf"/>
    <s v="https://www.youtube.com/watch?v=QkDUIUYlq74"/>
    <s v="*"/>
  </r>
  <r>
    <x v="6"/>
    <x v="0"/>
    <x v="180"/>
    <x v="180"/>
    <n v="647533000697"/>
    <x v="1"/>
    <x v="0"/>
    <m/>
    <x v="13"/>
    <n v="120.99"/>
    <x v="13"/>
    <n v="76.989999999999995"/>
    <n v="76.989999999999995"/>
    <n v="63.131799999999991"/>
    <s v=" "/>
    <n v="109.99"/>
    <x v="10"/>
    <x v="0"/>
    <s v="Clamshell"/>
    <n v="0.15"/>
    <n v="1.25"/>
    <n v="8"/>
    <n v="5"/>
    <s v="USA"/>
    <s v="9305.10.9000"/>
    <s v="DXW2 BIG DOT YELLOW - SHIELD"/>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M&amp;P Shield &amp; M&amp;P M2.0 Shield; 9mm, 40S&amp;W, &amp; 45ACP. "/>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xomispe19bisz2a/SW-0030S-3Y%20top-angle%2020200731.png?dl=0"/>
    <s v="https://www.dropbox.com/s/3w59b3arxf7mmvd/SW-0030S-3N%20angle%2020200731.png?dl=0"/>
    <s v="https://www.dropbox.com/s/hedrddexcao4sq5/SW-0030S-3N%20back%2020200731.png?dl=0"/>
    <s v="https://www.dropbox.com/s/pfhm2gx0yh0fz90/SI-0013S-3Y%20composite%2020200612.png?dl=0"/>
    <s v="https://www.dropbox.com/s/11ztnn3gj2cz28z/NA-0002P-3Y%20composite%20low%2020210318.png?dl=0"/>
    <s v="https://xssights.com/content/Install%20Instructions/MP%20Installation.pdf"/>
    <s v="https://www.youtube.com/watch?v=QkDUIUYlq74"/>
    <m/>
  </r>
  <r>
    <x v="6"/>
    <x v="0"/>
    <x v="181"/>
    <x v="181"/>
    <n v="647533012157"/>
    <x v="1"/>
    <x v="1"/>
    <m/>
    <x v="13"/>
    <n v="120.99"/>
    <x v="13"/>
    <n v="76.989999999999995"/>
    <n v="76.989999999999995"/>
    <n v="63.131799999999991"/>
    <s v=" "/>
    <n v="109.99"/>
    <x v="17"/>
    <x v="0"/>
    <s v="Clamshell"/>
    <n v="0.15"/>
    <n v="1.25"/>
    <n v="8"/>
    <n v="5"/>
    <s v="USA"/>
    <s v="9305.20.9500"/>
    <s v="DXW2 BIG DOT YLW - SF 1911A1"/>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pringfield 1911A1 Loaded, TRP, Operator, and other 5&quot; 1911s (not EMP)."/>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m8iz33xvgnvtf69/SP-0008S-3Y%20top-angle%2020200810.png?dl=0"/>
    <s v="https://www.dropbox.com/s/m8iz33xvgnvtf69/SP-0008S-3Y%20top-angle%2020200810.png?dl=0"/>
    <s v="https://www.dropbox.com/s/vpti1bswizjcrcm/SP-0008S-3Y%20back%2020200810.png?dl=0"/>
    <s v="https://www.dropbox.com/s/vpti1bswizjcrcm/SP-0008S-3Y%20back%2020200810.png?dl=0"/>
    <s v="https://www.dropbox.com/s/11ztnn3gj2cz28z/NA-0002P-3Y%20composite%20low%2020210318.png?dl=0"/>
    <s v="https://xssights.com/content/Install%20Instructions/General%20Handgun%20Installation.pdf"/>
    <m/>
    <m/>
  </r>
  <r>
    <x v="6"/>
    <x v="0"/>
    <x v="182"/>
    <x v="182"/>
    <n v="647533010351"/>
    <x v="1"/>
    <x v="1"/>
    <m/>
    <x v="13"/>
    <n v="120.99"/>
    <x v="13"/>
    <n v="76.989999999999995"/>
    <n v="76.989999999999995"/>
    <n v="63.131799999999991"/>
    <s v=" "/>
    <n v="109.99"/>
    <x v="13"/>
    <x v="0"/>
    <s v="Clamshell"/>
    <n v="0.15"/>
    <n v="1.25"/>
    <n v="8"/>
    <n v="5"/>
    <s v="USA"/>
    <s v="9305.20.9500"/>
    <s v="XS DXW2 Big Dot Ylw - Tomcat"/>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Beretta Tomcat."/>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a0f87uxns8fw51w/WT-0007P-3Y%20composite%20bright.jpg?dl=0"/>
    <m/>
    <m/>
    <m/>
    <s v="https://www.dropbox.com/s/11ztnn3gj2cz28z/NA-0002P-3Y%20composite%20low%2020210318.png?dl=0"/>
    <s v="https://xssights.com/content/Install%20Instructions/General%20Handgun%20Installation.pdf"/>
    <m/>
    <s v="*"/>
  </r>
  <r>
    <x v="6"/>
    <x v="0"/>
    <x v="183"/>
    <x v="183"/>
    <n v="647533018746"/>
    <x v="1"/>
    <x v="1"/>
    <m/>
    <x v="13"/>
    <n v="120.99"/>
    <x v="13"/>
    <n v="76.989999999999995"/>
    <n v="76.989999999999995"/>
    <n v="63.131799999999991"/>
    <s v=" "/>
    <n v="109.99"/>
    <x v="12"/>
    <x v="0"/>
    <s v="Clamshell"/>
    <n v="0.15"/>
    <n v="1.25"/>
    <n v="8"/>
    <n v="5"/>
    <s v="USA"/>
    <s v="9305.10.9000"/>
    <s v="DXW2 BIG DOT YLW - PPK,PPKS"/>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requires cutting .250 x 60° x .050 front sight dovetail and filing to fit sight to dovetail, do not use a sight press/pusher tool. Fits Walther PPK, PPKS, &amp; TPH in .380. Will not work for .22 versions. "/>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m/>
    <s v="https://www.dropbox.com/s/npe61t3jtf2hnlb/WT-0007P-3Y%20angle%2020200605%20patch.jpg?dl=0"/>
    <s v="https://www.dropbox.com/s/npe61t3jtf2hnlb/WT-0007P-3Y%20angle%2020200605%20patch.jpg?dl=0"/>
    <s v="https://www.dropbox.com/s/a0f87uxns8fw51w/WT-0007P-3Y%20composite%20bright.jpg?dl=0"/>
    <s v="https://www.dropbox.com/s/11ztnn3gj2cz28z/NA-0002P-3Y%20composite%20low%2020210318.png?dl=0"/>
    <s v="https://xssights.com/content/Install%20Instructions/General%20Handgun%20Installation.pdf"/>
    <m/>
    <s v="*"/>
  </r>
  <r>
    <x v="7"/>
    <x v="0"/>
    <x v="184"/>
    <x v="184"/>
    <n v="647533045759"/>
    <x v="1"/>
    <x v="1"/>
    <m/>
    <x v="13"/>
    <n v="120.99"/>
    <x v="13"/>
    <n v="76.989999999999995"/>
    <n v="76.989999999999995"/>
    <n v="63.131799999999991"/>
    <s v=" "/>
    <n v="109.99"/>
    <x v="0"/>
    <x v="0"/>
    <s v="Clamshell"/>
    <n v="0.15"/>
    <n v="1.25"/>
    <n v="8"/>
    <n v="5"/>
    <s v="USA"/>
    <s v="9305.10.9000"/>
    <s v="F8 Night Sight - Glock 17/19"/>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F8 sights are installable by sight pusher tools or by using a hammer and punch. Might require filing rear sight to fit, especially on Walther PDP. Fits Glock models 17, 19, 22, 23, 24, 26, 27, 31, 32, 33, 34, 35, 36; Taurus G3c, GX4, and new produciton G3; Walther PDP."/>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y5nto28j3g7pqvr/GL-F006P-5%20top-angle2.png?dl=0"/>
    <m/>
    <s v="https://www.dropbox.com/s/jdaooy55ps3argt/F8%20GL%20back.png?dl=0"/>
    <s v="https://www.dropbox.com/s/h69cbg3caedg0li/Glock%20-%20photo%20angles%20-%20f8.png?dl=0"/>
    <s v="https://www.dropbox.com/s/m0b60wo6j0zrknw/Glock%20-%20low%20light%20-%20photo%20angles%20-%20f8.png?dl=0"/>
    <s v="https://xssights.com/content/Install%20Instructions/General%20Handgun%20Installation.pdf"/>
    <m/>
    <s v="*"/>
  </r>
  <r>
    <x v="7"/>
    <x v="0"/>
    <x v="185"/>
    <x v="185"/>
    <n v="647533045773"/>
    <x v="1"/>
    <x v="1"/>
    <m/>
    <x v="13"/>
    <n v="120.99"/>
    <x v="13"/>
    <n v="76.989999999999995"/>
    <n v="76.989999999999995"/>
    <n v="63.131799999999991"/>
    <s v=" "/>
    <n v="109.99"/>
    <x v="11"/>
    <x v="0"/>
    <s v="Clamshell"/>
    <n v="0.15"/>
    <n v="1.25"/>
    <n v="8"/>
    <n v="5"/>
    <s v="USA"/>
    <s v="9305.10.9000"/>
    <s v="F8 Night Sight - Sig 320/XD"/>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ig P320, P365, P225, P226, P228, P229, SP2009, SP2340; Springfield XD, XD-M (not adjustable rear), XD-S, XD-S MOD.2, XD-E, HellCat (WILL NOT work on the OSP Hellcat); FN 509. Fits all models with fixed sights - Does not fit XDm 5.25&quot; barrel models"/>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eh2qnwy2vtokun2/SI-F012P-5%20top-angle%2020200604.png?dl=0"/>
    <s v="https://www.dropbox.com/s/55h6snszr4bv5uz/SI-F012P-5%20angle%2020200604.png?dl=0"/>
    <s v="https://www.dropbox.com/s/72ps1e5oq5vdjng/SI-F012P-5%20back%2020200604.png?dl=0"/>
    <s v="https://www.dropbox.com/s/hfs5szwzv3y41l4/SI-F012P-5%20composite%20bright%2020200605.png?dl=0"/>
    <s v="https://www.dropbox.com/s/cigzhc2wtzn3dmk/SI-F012P-5%20composite%20low%2020210222.png?dl=0"/>
    <s v="https://xssights.com/content/Install%20Instructions/General%20Handgun%20Installation.pdf"/>
    <m/>
    <m/>
  </r>
  <r>
    <x v="7"/>
    <x v="0"/>
    <x v="186"/>
    <x v="186"/>
    <n v="647533045766"/>
    <x v="1"/>
    <x v="1"/>
    <m/>
    <x v="13"/>
    <n v="120.99"/>
    <x v="13"/>
    <n v="76.989999999999995"/>
    <n v="76.989999999999995"/>
    <n v="63.131799999999991"/>
    <s v=" "/>
    <n v="109.99"/>
    <x v="0"/>
    <x v="0"/>
    <s v="Clamshell"/>
    <n v="0.15"/>
    <n v="1.25"/>
    <n v="8"/>
    <n v="5"/>
    <s v="USA"/>
    <s v="9305.10.9000"/>
    <s v="F8 Night Sight - Glock LG"/>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Glock models 20, 21, 29, 30, 30S, 37, 40, &amp; 41. "/>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h69cbg3caedg0li/Glock%20-%20photo%20angles%20-%20f8.png?dl=0"/>
    <m/>
    <s v="https://www.dropbox.com/s/jdaooy55ps3argt/F8%20GL%20back.png?dl=0"/>
    <m/>
    <s v="https://www.dropbox.com/s/m0b60wo6j0zrknw/Glock%20-%20low%20light%20-%20photo%20angles%20-%20f8.png?dl=0"/>
    <s v="https://xssights.com/content/Install%20Instructions/General%20Handgun%20Installation.pdf"/>
    <m/>
    <s v="*"/>
  </r>
  <r>
    <x v="7"/>
    <x v="0"/>
    <x v="187"/>
    <x v="187"/>
    <n v="647533045797"/>
    <x v="1"/>
    <x v="1"/>
    <m/>
    <x v="13"/>
    <n v="120.99"/>
    <x v="13"/>
    <n v="76.989999999999995"/>
    <n v="76.989999999999995"/>
    <n v="63.131799999999991"/>
    <s v=" "/>
    <n v="109.99"/>
    <x v="0"/>
    <x v="0"/>
    <s v="Clamshell"/>
    <n v="0.15"/>
    <n v="1.25"/>
    <n v="8"/>
    <n v="5"/>
    <s v="USA"/>
    <s v="9305.10.9000"/>
    <s v="F8 Night Sight - Glock 42,43"/>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Glock models 42 &amp; 43."/>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y5nto28j3g7pqvr/GL-F006P-5%20top-angle2.png?dl=0"/>
    <m/>
    <s v="https://www.dropbox.com/s/jdaooy55ps3argt/F8%20GL%20back.png?dl=0"/>
    <s v="https://www.dropbox.com/s/h69cbg3caedg0li/Glock%20-%20photo%20angles%20-%20f8.png?dl=0"/>
    <s v="https://www.dropbox.com/s/m0b60wo6j0zrknw/Glock%20-%20low%20light%20-%20photo%20angles%20-%20f8.png?dl=0"/>
    <s v="https://xssights.com/content/Install%20Instructions/General%20Handgun%20Installation.pdf"/>
    <m/>
    <s v="*"/>
  </r>
  <r>
    <x v="7"/>
    <x v="0"/>
    <x v="188"/>
    <x v="188"/>
    <n v="647533045780"/>
    <x v="1"/>
    <x v="1"/>
    <m/>
    <x v="13"/>
    <n v="120.99"/>
    <x v="13"/>
    <n v="76.989999999999995"/>
    <n v="76.989999999999995"/>
    <n v="63.131799999999991"/>
    <s v=" "/>
    <n v="109.99"/>
    <x v="10"/>
    <x v="0"/>
    <s v="Clamshell"/>
    <n v="0.15"/>
    <n v="1.25"/>
    <n v="8"/>
    <n v="5"/>
    <s v="USA"/>
    <s v="9305.10.9000"/>
    <s v="F8 Night Sight - M&amp;P F/C"/>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amp;W M&amp;P, M&amp;P M2.0, M&amp;P Compact, &amp; M&amp;P M2.0 Compact; 9mm, 40S&amp;W, &amp; 45ACP."/>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hxb6t65l9g3nuvl/SW-F027P-5%20top-angle%2020200605.png?dl=0"/>
    <s v="https://www.dropbox.com/s/alfxbl9iqjfg1i2/SW-F027P-5%20angle%2020200605.png?dl=0"/>
    <s v="https://www.dropbox.com/s/wqze143p2di12zf/SW-F027P-5%20back%2020200605.png?dl=0"/>
    <s v="https://www.dropbox.com/s/s1lvn3z8c7lqihq/SW-F027P-5%20composite%20bright%2020200605.png?dl=0"/>
    <s v="https://www.dropbox.com/s/s1lvn3z8c7lqihq/SW-F027P-5%20composite%20bright%2020200605.png?dl=0"/>
    <s v="https://xssights.com/content/Install%20Instructions/MP%20Installation.pdf"/>
    <m/>
    <m/>
  </r>
  <r>
    <x v="7"/>
    <x v="0"/>
    <x v="189"/>
    <x v="189"/>
    <n v="647533045810"/>
    <x v="1"/>
    <x v="1"/>
    <m/>
    <x v="13"/>
    <n v="120.99"/>
    <x v="13"/>
    <n v="76.989999999999995"/>
    <n v="76.989999999999995"/>
    <n v="63.131799999999991"/>
    <s v=" "/>
    <n v="109.99"/>
    <x v="10"/>
    <x v="0"/>
    <s v="Clamshell"/>
    <n v="0.15"/>
    <n v="1.25"/>
    <n v="8"/>
    <n v="5"/>
    <s v="USA"/>
    <s v="9305.10.9000"/>
    <s v="F8 Night Sight - M&amp;P Shield"/>
    <s v="Shoot better day and night. XS F8 night sights increase front sight focus by using a large, high-contrast front sight for fast sight acquisition. The wide notch rear sight easily aligns with the front sight and increases front sight visibility. XS F8 night sights give you the best notch and post solution for fast sight acquisition in all lighting conditions. Green tritium in front and rear glow in low light to aid in sight alignment. Highly visible orange ring is designed for maximum visibility in bright to low light levels, with photoluminescent particles absorbing ambient light to glow in low light. Base of notch in rear sight is rounded to draw focus to the top edge of the sights to aid in proper alignment. Rear sight overhangs back toward shooter to reflect glare down away from the shooter's eye. Rear sight ledge for one-handed slide manipulations. Fits in common holsters. Install by hand or sight pusher tool. Fits S&amp;W M&amp;P Shield &amp; M&amp;P M2.0 Shield; 9mm, 40S&amp;W, &amp; 45ACP. "/>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hxb6t65l9g3nuvl/SW-F027P-5%20top-angle%2020200605.png?dl=0"/>
    <s v="https://www.dropbox.com/s/alfxbl9iqjfg1i2/SW-F027P-5%20angle%2020200605.png?dl=0"/>
    <s v="https://www.dropbox.com/s/wqze143p2di12zf/SW-F027P-5%20back%2020200605.png?dl=0"/>
    <s v="https://www.dropbox.com/s/s1lvn3z8c7lqihq/SW-F027P-5%20composite%20bright%2020200605.png?dl=0"/>
    <s v="https://www.dropbox.com/s/crd8ruhtsu199uq/SW-F027P-5%20composite%20low%2020210222.png?dl=0"/>
    <s v="https://xssights.com/content/Install%20Instructions/MP%20Installation.pdf"/>
    <m/>
    <m/>
  </r>
  <r>
    <x v="8"/>
    <x v="7"/>
    <x v="190"/>
    <x v="190"/>
    <n v="647533002318"/>
    <x v="3"/>
    <x v="2"/>
    <m/>
    <x v="15"/>
    <n v="66"/>
    <x v="15"/>
    <n v="0"/>
    <n v="0"/>
    <n v="0"/>
    <s v=" "/>
    <n v="50"/>
    <x v="0"/>
    <x v="0"/>
    <s v="Clamshell"/>
    <n v="0.5"/>
    <n v="1.25"/>
    <n v="8"/>
    <n v="5"/>
    <s v="USA"/>
    <m/>
    <m/>
    <m/>
    <m/>
    <m/>
    <m/>
    <m/>
    <m/>
    <m/>
    <m/>
    <m/>
    <m/>
    <m/>
    <m/>
    <m/>
    <m/>
    <m/>
    <m/>
    <m/>
    <m/>
    <m/>
    <m/>
    <m/>
    <s v="https://www.youtube.com/watch?v=tf5HnqnTzSM&amp;list=PL3GBS6MrygFGV0BOei3orddXajekOw_CY&amp;index=15"/>
    <m/>
  </r>
  <r>
    <x v="8"/>
    <x v="0"/>
    <x v="191"/>
    <x v="191"/>
    <n v="647533000864"/>
    <x v="3"/>
    <x v="2"/>
    <n v="19"/>
    <x v="15"/>
    <n v="66"/>
    <x v="15"/>
    <n v="0"/>
    <n v="0"/>
    <n v="0"/>
    <s v=" "/>
    <n v="50"/>
    <x v="0"/>
    <x v="0"/>
    <s v="Clamshell"/>
    <n v="0.5"/>
    <n v="1.25"/>
    <n v="8"/>
    <n v="5"/>
    <s v="USA"/>
    <m/>
    <m/>
    <m/>
    <m/>
    <s v="Fiber Optic Front sight"/>
    <s v="Serrated rear sight"/>
    <s v="Easy DIY upgrade"/>
    <s v="Pecision CNC machined"/>
    <s v="Made in the U.S.A."/>
    <m/>
    <m/>
    <d v="2024-04-09T00:00:00"/>
    <s v="No"/>
    <s v="No"/>
    <s v="Lead"/>
    <s v="Warning Cancer and Reproductive Harm - www.p65warnings.ca.gov"/>
    <s v="WARNING-Cancer and Reproductive Harm – www.P65Warnings.ca.gov"/>
    <s v="https://www.dropbox.com/scl/fi/tmyuixnkodcjqi3xq1vzv/GL-L001S-1G-top-angle-03122024.png?rlkey=mnlnjn2949h3k4b71ejgbr8g1&amp;dl=0"/>
    <s v="https://www.dropbox.com/scl/fi/m4vsyac0dc384xmtaer7d/GL-L001S-1G-back-03122024.png?rlkey=aneu5da4hc8epkkg9e3vbh0sd&amp;dl=0"/>
    <s v="https://www.dropbox.com/scl/fi/087t9e2p1xrhohgvsd4lc/GL-L001S-1G-composite-03122024.png?rlkey=bv0y033p4hcyailgu7yd5xqy6&amp;dl=0"/>
    <s v="https://www.dropbox.com/scl/fi/026qfhsu7wq7w4jieut3p/GL-L001S-1G-side-03122024.png?rlkey=rrm0k0qgehp8gsr1e8uerqrgt&amp;dl=0"/>
    <m/>
    <m/>
    <m/>
    <m/>
  </r>
  <r>
    <x v="8"/>
    <x v="0"/>
    <x v="192"/>
    <x v="192"/>
    <n v="647533002288"/>
    <x v="3"/>
    <x v="2"/>
    <m/>
    <x v="15"/>
    <n v="66"/>
    <x v="15"/>
    <n v="0"/>
    <n v="0"/>
    <n v="0"/>
    <s v=" "/>
    <n v="50"/>
    <x v="0"/>
    <x v="0"/>
    <s v="Clamshell"/>
    <n v="0.5"/>
    <n v="1.25"/>
    <n v="8"/>
    <n v="5"/>
    <s v="USA"/>
    <m/>
    <m/>
    <m/>
    <m/>
    <m/>
    <m/>
    <m/>
    <m/>
    <m/>
    <m/>
    <m/>
    <m/>
    <m/>
    <m/>
    <m/>
    <m/>
    <m/>
    <m/>
    <m/>
    <m/>
    <m/>
    <m/>
    <m/>
    <s v="https://www.youtube.com/watch?v=tf5HnqnTzSM&amp;list=PL3GBS6MrygFGV0BOei3orddXajekOw_CY&amp;index=15"/>
    <m/>
  </r>
  <r>
    <x v="8"/>
    <x v="0"/>
    <x v="193"/>
    <x v="193"/>
    <n v="647533001113"/>
    <x v="3"/>
    <x v="2"/>
    <m/>
    <x v="15"/>
    <n v="66"/>
    <x v="15"/>
    <n v="0"/>
    <n v="0"/>
    <n v="0"/>
    <s v=" "/>
    <n v="50"/>
    <x v="0"/>
    <x v="0"/>
    <s v="Clamshell"/>
    <n v="0.5"/>
    <n v="1.25"/>
    <n v="8"/>
    <n v="5"/>
    <s v="USA"/>
    <m/>
    <m/>
    <m/>
    <m/>
    <s v="Fiber Optic Front sight"/>
    <s v="Serrated rear sight"/>
    <s v="Easy DIY upgrade"/>
    <s v="Pecision CNC machined"/>
    <s v="Made in the U.S.A."/>
    <m/>
    <m/>
    <d v="2024-04-09T00:00:00"/>
    <s v="No"/>
    <s v="No"/>
    <m/>
    <s v="Warning Cancer and Reproductive Harm - www.p65warnings.ca.gov"/>
    <s v="WARNING-Cancer and Reproductive Harm – www.P65Warnings.ca.gov"/>
    <s v="https://www.dropbox.com/scl/fi/tmyuixnkodcjqi3xq1vzv/GL-L001S-1G-top-angle-03122024.png?rlkey=mnlnjn2949h3k4b71ejgbr8g1&amp;dl=0"/>
    <s v="https://www.dropbox.com/scl/fi/m4vsyac0dc384xmtaer7d/GL-L001S-1G-back-03122024.png?rlkey=aneu5da4hc8epkkg9e3vbh0sd&amp;dl=0"/>
    <s v="https://www.dropbox.com/scl/fi/087t9e2p1xrhohgvsd4lc/GL-L001S-1G-composite-03122024.png?rlkey=bv0y033p4hcyailgu7yd5xqy6&amp;dl=0"/>
    <s v="https://www.dropbox.com/scl/fi/026qfhsu7wq7w4jieut3p/GL-L001S-1G-side-03122024.png?rlkey=rrm0k0qgehp8gsr1e8uerqrgt&amp;dl=0"/>
    <m/>
    <m/>
    <m/>
    <m/>
  </r>
  <r>
    <x v="8"/>
    <x v="7"/>
    <x v="194"/>
    <x v="194"/>
    <n v="647533002295"/>
    <x v="3"/>
    <x v="2"/>
    <m/>
    <x v="15"/>
    <n v="66"/>
    <x v="15"/>
    <n v="0"/>
    <n v="0"/>
    <n v="0"/>
    <s v=" "/>
    <n v="50"/>
    <x v="0"/>
    <x v="0"/>
    <s v="Clamshell"/>
    <n v="0.5"/>
    <n v="1.25"/>
    <n v="8"/>
    <n v="5"/>
    <s v="USA"/>
    <m/>
    <m/>
    <m/>
    <m/>
    <m/>
    <m/>
    <m/>
    <m/>
    <m/>
    <m/>
    <m/>
    <m/>
    <m/>
    <m/>
    <m/>
    <m/>
    <m/>
    <m/>
    <m/>
    <m/>
    <m/>
    <m/>
    <m/>
    <s v="https://www.youtube.com/watch?v=tf5HnqnTzSM&amp;list=PL3GBS6MrygFGV0BOei3orddXajekOw_CY&amp;index=15"/>
    <m/>
  </r>
  <r>
    <x v="8"/>
    <x v="7"/>
    <x v="195"/>
    <x v="195"/>
    <n v="647533002301"/>
    <x v="3"/>
    <x v="2"/>
    <m/>
    <x v="15"/>
    <n v="66"/>
    <x v="15"/>
    <n v="0"/>
    <n v="0"/>
    <n v="0"/>
    <s v=" "/>
    <n v="50"/>
    <x v="0"/>
    <x v="0"/>
    <s v="Clamshell"/>
    <n v="0.5"/>
    <n v="1.25"/>
    <n v="8"/>
    <n v="5"/>
    <s v="USA"/>
    <m/>
    <m/>
    <m/>
    <m/>
    <m/>
    <m/>
    <m/>
    <m/>
    <m/>
    <m/>
    <m/>
    <m/>
    <m/>
    <m/>
    <m/>
    <m/>
    <m/>
    <m/>
    <m/>
    <m/>
    <m/>
    <m/>
    <m/>
    <s v="https://www.youtube.com/watch?v=tf5HnqnTzSM&amp;list=PL3GBS6MrygFGV0BOei3orddXajekOw_CY&amp;index=15"/>
    <m/>
  </r>
  <r>
    <x v="8"/>
    <x v="7"/>
    <x v="196"/>
    <x v="196"/>
    <n v="647533002318"/>
    <x v="3"/>
    <x v="2"/>
    <m/>
    <x v="15"/>
    <n v="66"/>
    <x v="15"/>
    <n v="0"/>
    <n v="0"/>
    <n v="0"/>
    <s v=" "/>
    <n v="50"/>
    <x v="0"/>
    <x v="0"/>
    <s v="Clamshell"/>
    <n v="0.5"/>
    <n v="1.25"/>
    <n v="8"/>
    <n v="5"/>
    <s v="USA"/>
    <m/>
    <m/>
    <m/>
    <m/>
    <m/>
    <m/>
    <m/>
    <m/>
    <m/>
    <m/>
    <m/>
    <m/>
    <m/>
    <m/>
    <m/>
    <m/>
    <m/>
    <m/>
    <m/>
    <m/>
    <m/>
    <m/>
    <m/>
    <s v="https://www.youtube.com/watch?v=tf5HnqnTzSM&amp;list=PL3GBS6MrygFGV0BOei3orddXajekOw_CY&amp;index=15"/>
    <m/>
  </r>
  <r>
    <x v="9"/>
    <x v="0"/>
    <x v="197"/>
    <x v="197"/>
    <n v="647533001984"/>
    <x v="0"/>
    <x v="2"/>
    <m/>
    <x v="16"/>
    <n v="247.50000000000003"/>
    <x v="16"/>
    <n v="0"/>
    <n v="0"/>
    <n v="0"/>
    <s v=" "/>
    <n v="225"/>
    <x v="20"/>
    <x v="5"/>
    <m/>
    <n v="1.2"/>
    <n v="3"/>
    <n v="19.75"/>
    <n v="4.5"/>
    <s v="USA"/>
    <m/>
    <m/>
    <s v="Upgrade your lever gun with the ultimate accessory in performance and style.  The XS Lever Handguard (LVR-HG) is designed for modern lever-action enthusiasts who seek functional excellence with a customizable, aesthetically pleasing look.  Equipped with six M-LOK slots on each side and seven on the bottome, the LVR-HG provides extensive customization potential, accomodating a wide arry of accessories.  Crafted from aircraft-grade aluminum, the LVR-HG is lightweight yet rugged, ensuring durability, efficient heat dissipation, and balanced handling."/>
    <s v="M-LOK attachment points for accessories"/>
    <s v="Sleek, lightweight design"/>
    <s v="CNC machined from aircraft grade aluminum"/>
    <s v="Made in the USA"/>
    <m/>
    <m/>
    <m/>
    <m/>
    <m/>
    <s v="No"/>
    <s v="No"/>
    <m/>
    <m/>
    <s v="WARNING-Cancer and Reproductive Harm – www.P65Warnings.ca.gov"/>
    <s v="https://www.dropbox.com/scl/fi/8rzormiwbua59rdzrlv7a/Henry-LVR-HG-top-angle-hardware.png?rlkey=zxcpycn5dmcd8fx50qk729ev1&amp;st=ty66ofy7&amp;dl=0"/>
    <s v="https://www.dropbox.com/scl/fi/m6tfvva7o1d4hx1rek0l3/Henry-LVR-HG-top-angle-1.png?rlkey=m7pclecfcvkpbxnb3dknv8i35&amp;st=mup94yyf&amp;dl=0"/>
    <s v="https://www.dropbox.com/scl/fi/ulwtn4693hookxbc0auvc/Henry-LVR-HG-top-angle-2.png?rlkey=55k30jjqqm6dhas7t1nmsxuka&amp;st=5ca47xft&amp;dl=0"/>
    <m/>
    <m/>
    <m/>
    <s v="https://www.youtube.com/watch?v=n-ISznox-lo&amp;list=PL3GBS6MrygFGV0BOei3orddXajekOw_CY&amp;index=5&amp;t=24s"/>
    <m/>
  </r>
  <r>
    <x v="9"/>
    <x v="0"/>
    <x v="198"/>
    <x v="198"/>
    <n v="647533001991"/>
    <x v="0"/>
    <x v="2"/>
    <m/>
    <x v="16"/>
    <n v="247.50000000000003"/>
    <x v="16"/>
    <n v="0"/>
    <n v="0"/>
    <n v="0"/>
    <s v=" "/>
    <n v="225"/>
    <x v="20"/>
    <x v="5"/>
    <m/>
    <n v="1.2"/>
    <n v="3"/>
    <n v="19.75"/>
    <n v="4.5"/>
    <s v="USA"/>
    <m/>
    <m/>
    <s v="Upgrade your lever gun with the ultimate accessory in performance and style.  The XS Lever Handguard (LVR-HG) is designed for modern lever-action enthusiasts who seek functional excellence with a customizable, aesthetically pleasing look.  Equipped with six M-LOK slots on each side and seven on the bottome, the LVR-HG provides extensive customization potential, accomodating a wide arry of accessories.  Crafted from aircraft-grade aluminum, the LVR-HG is lightweight yet rugged, ensuring durability, efficient heat dissipation, and balanced handling."/>
    <s v="M-LOK attachment points for accessories"/>
    <s v="Sleek, lightweight design"/>
    <s v="CNC machined from aircraft grade aluminum"/>
    <s v="Made in the USA"/>
    <m/>
    <m/>
    <m/>
    <m/>
    <m/>
    <s v="No"/>
    <s v="No"/>
    <m/>
    <m/>
    <s v="WARNING-Cancer and Reproductive Harm – www.P65Warnings.ca.gov"/>
    <s v="https://www.dropbox.com/scl/fi/8rzormiwbua59rdzrlv7a/Henry-LVR-HG-top-angle-hardware.png?rlkey=zxcpycn5dmcd8fx50qk729ev1&amp;st=ty66ofy7&amp;dl=0"/>
    <s v="https://www.dropbox.com/scl/fi/m6tfvva7o1d4hx1rek0l3/Henry-LVR-HG-top-angle-1.png?rlkey=m7pclecfcvkpbxnb3dknv8i35&amp;st=mup94yyf&amp;dl=0"/>
    <s v="https://www.dropbox.com/scl/fi/ulwtn4693hookxbc0auvc/Henry-LVR-HG-top-angle-2.png?rlkey=55k30jjqqm6dhas7t1nmsxuka&amp;st=5ca47xft&amp;dl=0"/>
    <m/>
    <m/>
    <m/>
    <s v="https://www.youtube.com/watch?v=n-ISznox-lo&amp;list=PL3GBS6MrygFGV0BOei3orddXajekOw_CY&amp;index=5&amp;t=24s"/>
    <m/>
  </r>
  <r>
    <x v="9"/>
    <x v="0"/>
    <x v="199"/>
    <x v="199"/>
    <n v="647533001977"/>
    <x v="0"/>
    <x v="2"/>
    <m/>
    <x v="16"/>
    <n v="247.50000000000003"/>
    <x v="16"/>
    <n v="0"/>
    <n v="0"/>
    <n v="0"/>
    <s v=" "/>
    <n v="225"/>
    <x v="20"/>
    <x v="5"/>
    <m/>
    <n v="1.2"/>
    <n v="3"/>
    <n v="19.75"/>
    <n v="4.5"/>
    <s v="USA"/>
    <m/>
    <m/>
    <s v="Upgrade your lever gun with the ultimate accessory in performance and style.  The XS Lever Handguard (LVR-HG) is designed for modern lever-action enthusiasts who seek functional excellence with a customizable, aesthetically pleasing look.  Equipped with six M-LOK slots on each side and seven on the bottome, the LVR-HG provides extensive customization potential, accomodating a wide arry of accessories.  Crafted from aircraft-grade aluminum, the LVR-HG is lightweight yet rugged, ensuring durability, efficient heat dissipation, and balanced handling."/>
    <s v="M-LOK attachment points for accessories"/>
    <s v="Sleek, lightweight design"/>
    <s v="CNC machined from aircraft grade aluminum"/>
    <s v="Made in the USA"/>
    <m/>
    <m/>
    <m/>
    <m/>
    <m/>
    <s v="No"/>
    <s v="No"/>
    <m/>
    <m/>
    <s v="WARNING-Cancer and Reproductive Harm – www.P65Warnings.ca.gov"/>
    <s v="https://www.dropbox.com/scl/fi/8rzormiwbua59rdzrlv7a/Henry-LVR-HG-top-angle-hardware.png?rlkey=zxcpycn5dmcd8fx50qk729ev1&amp;st=ty66ofy7&amp;dl=0"/>
    <s v="https://www.dropbox.com/scl/fi/m6tfvva7o1d4hx1rek0l3/Henry-LVR-HG-top-angle-1.png?rlkey=m7pclecfcvkpbxnb3dknv8i35&amp;st=mup94yyf&amp;dl=0"/>
    <s v="https://www.dropbox.com/scl/fi/ulwtn4693hookxbc0auvc/Henry-LVR-HG-top-angle-2.png?rlkey=55k30jjqqm6dhas7t1nmsxuka&amp;st=5ca47xft&amp;dl=0"/>
    <m/>
    <m/>
    <m/>
    <s v="https://www.youtube.com/watch?v=n-ISznox-lo&amp;list=PL3GBS6MrygFGV0BOei3orddXajekOw_CY&amp;index=5&amp;t=24s"/>
    <m/>
  </r>
  <r>
    <x v="9"/>
    <x v="8"/>
    <x v="200"/>
    <x v="200"/>
    <n v="647533002134"/>
    <x v="0"/>
    <x v="2"/>
    <m/>
    <x v="17"/>
    <n v="453.99"/>
    <x v="17"/>
    <n v="0"/>
    <n v="0"/>
    <n v="0"/>
    <s v=" "/>
    <n v="412.48900000000003"/>
    <x v="20"/>
    <x v="5"/>
    <m/>
    <m/>
    <m/>
    <m/>
    <m/>
    <s v="USA"/>
    <m/>
    <m/>
    <m/>
    <m/>
    <m/>
    <m/>
    <m/>
    <m/>
    <m/>
    <m/>
    <m/>
    <m/>
    <m/>
    <m/>
    <m/>
    <m/>
    <m/>
    <m/>
    <m/>
    <m/>
    <m/>
    <m/>
    <m/>
    <s v="https://www.youtube.com/watch?v=n-ISznox-lo&amp;list=PL3GBS6MrygFGV0BOei3orddXajekOw_CY&amp;index=5&amp;t=24s"/>
    <m/>
  </r>
  <r>
    <x v="9"/>
    <x v="8"/>
    <x v="201"/>
    <x v="201"/>
    <n v="647533002127"/>
    <x v="0"/>
    <x v="2"/>
    <m/>
    <x v="18"/>
    <n v="477.99"/>
    <x v="18"/>
    <n v="0"/>
    <n v="0"/>
    <n v="0"/>
    <s v=" "/>
    <n v="434.48900000000003"/>
    <x v="20"/>
    <x v="5"/>
    <m/>
    <m/>
    <m/>
    <m/>
    <m/>
    <s v="USA"/>
    <m/>
    <m/>
    <m/>
    <m/>
    <m/>
    <m/>
    <m/>
    <m/>
    <m/>
    <m/>
    <m/>
    <m/>
    <m/>
    <m/>
    <m/>
    <m/>
    <m/>
    <m/>
    <m/>
    <m/>
    <m/>
    <m/>
    <m/>
    <s v="https://www.youtube.com/watch?v=n-ISznox-lo&amp;list=PL3GBS6MrygFGV0BOei3orddXajekOw_CY&amp;index=5&amp;t=24s"/>
    <m/>
  </r>
  <r>
    <x v="9"/>
    <x v="8"/>
    <x v="202"/>
    <x v="202"/>
    <n v="647533002110"/>
    <x v="0"/>
    <x v="2"/>
    <m/>
    <x v="19"/>
    <n v="417.99"/>
    <x v="19"/>
    <n v="0"/>
    <n v="0"/>
    <n v="0"/>
    <s v=" "/>
    <n v="379.9905"/>
    <x v="20"/>
    <x v="5"/>
    <m/>
    <m/>
    <m/>
    <m/>
    <m/>
    <s v="USA"/>
    <m/>
    <m/>
    <m/>
    <m/>
    <m/>
    <m/>
    <m/>
    <m/>
    <m/>
    <m/>
    <m/>
    <m/>
    <m/>
    <m/>
    <m/>
    <m/>
    <m/>
    <m/>
    <m/>
    <m/>
    <m/>
    <m/>
    <m/>
    <s v="https://www.youtube.com/watch?v=n-ISznox-lo&amp;list=PL3GBS6MrygFGV0BOei3orddXajekOw_CY&amp;index=5&amp;t=24s"/>
    <m/>
  </r>
  <r>
    <x v="9"/>
    <x v="8"/>
    <x v="203"/>
    <x v="203"/>
    <n v="647533002158"/>
    <x v="0"/>
    <x v="2"/>
    <m/>
    <x v="17"/>
    <n v="453.99"/>
    <x v="17"/>
    <n v="0"/>
    <n v="0"/>
    <n v="0"/>
    <s v=" "/>
    <n v="412.48900000000003"/>
    <x v="20"/>
    <x v="5"/>
    <m/>
    <m/>
    <m/>
    <m/>
    <m/>
    <s v="USA"/>
    <m/>
    <m/>
    <m/>
    <m/>
    <m/>
    <m/>
    <m/>
    <m/>
    <m/>
    <m/>
    <m/>
    <m/>
    <m/>
    <m/>
    <m/>
    <m/>
    <m/>
    <m/>
    <m/>
    <m/>
    <m/>
    <m/>
    <m/>
    <s v="https://www.youtube.com/watch?v=n-ISznox-lo&amp;list=PL3GBS6MrygFGV0BOei3orddXajekOw_CY&amp;index=5&amp;t=24s"/>
    <m/>
  </r>
  <r>
    <x v="9"/>
    <x v="8"/>
    <x v="204"/>
    <x v="204"/>
    <n v="647533002141"/>
    <x v="0"/>
    <x v="2"/>
    <m/>
    <x v="18"/>
    <n v="477.99"/>
    <x v="18"/>
    <n v="0"/>
    <n v="0"/>
    <n v="0"/>
    <s v=" "/>
    <n v="434.48900000000003"/>
    <x v="20"/>
    <x v="5"/>
    <m/>
    <m/>
    <m/>
    <m/>
    <m/>
    <s v="USA"/>
    <m/>
    <m/>
    <m/>
    <m/>
    <m/>
    <m/>
    <m/>
    <m/>
    <m/>
    <m/>
    <m/>
    <m/>
    <m/>
    <m/>
    <m/>
    <m/>
    <m/>
    <m/>
    <m/>
    <m/>
    <m/>
    <m/>
    <m/>
    <s v="https://www.youtube.com/watch?v=n-ISznox-lo&amp;list=PL3GBS6MrygFGV0BOei3orddXajekOw_CY&amp;index=5&amp;t=24s"/>
    <m/>
  </r>
  <r>
    <x v="9"/>
    <x v="8"/>
    <x v="205"/>
    <x v="205"/>
    <n v="647533002172"/>
    <x v="0"/>
    <x v="2"/>
    <m/>
    <x v="17"/>
    <n v="453.99"/>
    <x v="17"/>
    <n v="0"/>
    <n v="0"/>
    <n v="0"/>
    <s v=" "/>
    <n v="412.48900000000003"/>
    <x v="20"/>
    <x v="5"/>
    <m/>
    <m/>
    <m/>
    <m/>
    <m/>
    <s v="USA"/>
    <m/>
    <m/>
    <m/>
    <m/>
    <m/>
    <m/>
    <m/>
    <m/>
    <m/>
    <m/>
    <m/>
    <m/>
    <m/>
    <m/>
    <m/>
    <m/>
    <m/>
    <m/>
    <m/>
    <m/>
    <m/>
    <m/>
    <m/>
    <s v="https://www.youtube.com/watch?v=n-ISznox-lo&amp;list=PL3GBS6MrygFGV0BOei3orddXajekOw_CY&amp;index=5&amp;t=24s"/>
    <m/>
  </r>
  <r>
    <x v="9"/>
    <x v="8"/>
    <x v="206"/>
    <x v="206"/>
    <n v="647533002165"/>
    <x v="0"/>
    <x v="2"/>
    <m/>
    <x v="18"/>
    <n v="477.99"/>
    <x v="18"/>
    <n v="0"/>
    <n v="0"/>
    <n v="0"/>
    <s v=" "/>
    <n v="434.48900000000003"/>
    <x v="20"/>
    <x v="5"/>
    <m/>
    <m/>
    <m/>
    <m/>
    <m/>
    <s v="USA"/>
    <m/>
    <m/>
    <m/>
    <m/>
    <m/>
    <m/>
    <m/>
    <m/>
    <m/>
    <m/>
    <m/>
    <m/>
    <m/>
    <m/>
    <m/>
    <m/>
    <m/>
    <m/>
    <m/>
    <m/>
    <m/>
    <m/>
    <m/>
    <s v="https://www.youtube.com/watch?v=n-ISznox-lo&amp;list=PL3GBS6MrygFGV0BOei3orddXajekOw_CY&amp;index=5&amp;t=24s"/>
    <m/>
  </r>
  <r>
    <x v="10"/>
    <x v="9"/>
    <x v="207"/>
    <x v="207"/>
    <n v="647533002455"/>
    <x v="1"/>
    <x v="2"/>
    <m/>
    <x v="20"/>
    <n v="169.99"/>
    <x v="20"/>
    <n v="107.62"/>
    <n v="107.62"/>
    <n v="88.248400000000004"/>
    <s v=" "/>
    <n v="153.74"/>
    <x v="10"/>
    <x v="5"/>
    <s v="Tube"/>
    <m/>
    <m/>
    <m/>
    <m/>
    <s v="USA"/>
    <m/>
    <m/>
    <m/>
    <m/>
    <m/>
    <m/>
    <m/>
    <m/>
    <m/>
    <m/>
    <m/>
    <m/>
    <m/>
    <m/>
    <m/>
    <m/>
    <m/>
    <m/>
    <m/>
    <m/>
    <m/>
    <m/>
    <m/>
    <m/>
    <m/>
  </r>
  <r>
    <x v="10"/>
    <x v="10"/>
    <x v="208"/>
    <x v="208"/>
    <n v="647533002462"/>
    <x v="0"/>
    <x v="2"/>
    <m/>
    <x v="7"/>
    <n v="109.99"/>
    <x v="7"/>
    <n v="69.989999999999995"/>
    <n v="69.989999999999995"/>
    <n v="57.391799999999989"/>
    <s v=" "/>
    <n v="99.99"/>
    <x v="10"/>
    <x v="5"/>
    <s v="Tube"/>
    <m/>
    <m/>
    <m/>
    <m/>
    <s v="USA"/>
    <m/>
    <m/>
    <m/>
    <m/>
    <m/>
    <m/>
    <m/>
    <m/>
    <m/>
    <m/>
    <m/>
    <m/>
    <m/>
    <m/>
    <m/>
    <m/>
    <m/>
    <m/>
    <m/>
    <m/>
    <m/>
    <m/>
    <m/>
    <m/>
    <m/>
  </r>
  <r>
    <x v="10"/>
    <x v="11"/>
    <x v="209"/>
    <x v="209"/>
    <n v="647533002479"/>
    <x v="1"/>
    <x v="2"/>
    <m/>
    <x v="21"/>
    <n v="78.989999999999995"/>
    <x v="21"/>
    <n v="50.22"/>
    <n v="50.22"/>
    <n v="41.180399999999999"/>
    <s v=" "/>
    <n v="71.739999999999995"/>
    <x v="10"/>
    <x v="5"/>
    <s v="Tube"/>
    <m/>
    <m/>
    <m/>
    <m/>
    <s v="USA"/>
    <m/>
    <m/>
    <m/>
    <m/>
    <m/>
    <m/>
    <m/>
    <m/>
    <m/>
    <m/>
    <m/>
    <m/>
    <m/>
    <m/>
    <m/>
    <m/>
    <m/>
    <m/>
    <m/>
    <m/>
    <m/>
    <m/>
    <m/>
    <m/>
    <m/>
  </r>
  <r>
    <x v="10"/>
    <x v="12"/>
    <x v="210"/>
    <x v="210"/>
    <n v="647533018937"/>
    <x v="1"/>
    <x v="0"/>
    <m/>
    <x v="22"/>
    <n v="107.99"/>
    <x v="22"/>
    <n v="68.16"/>
    <n v="68.16"/>
    <n v="55.891199999999991"/>
    <s v=" "/>
    <n v="97.37"/>
    <x v="20"/>
    <x v="5"/>
    <s v="Clamshell"/>
    <n v="0.25"/>
    <n v="1.25"/>
    <n v="8"/>
    <n v="5"/>
    <s v="USA"/>
    <s v="9305.20.9000"/>
    <s v="XS GRWS w/LR-Henry 4570 dvtl"/>
    <s v="The XS Ghost Ring WS hunting sights pairs with XS Lever Rail HN-6000R-N to offer improved accuracy and faster sight acquisition in a rugged all-steel design. Fits Henry .45-70 with round barrel and sight dovetailed directly into the barrel. Does not fit models with front sight ramp screwed o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077pbpuf7x8l1ex/HN-0002-5%20angle%202.jpg?dl=0"/>
    <s v="https://www.dropbox.com/s/cza7fikj1t8ogj9/HN-0002-5%20angle%2020220427%20rsr.jpg?dl=0"/>
    <s v="https://www.dropbox.com/s/5tocceqcmwrjw7a/HN-0002-5%20kit%202.jpg?dl=0"/>
    <m/>
    <m/>
    <s v="https://xssights.com/content/Install%20Instructions/Henry%20Lever%20Rail%20Insert%202021.pdf"/>
    <s v="https://www.youtube.com/watch?v=TxANs8xDJGY"/>
    <s v="*"/>
  </r>
  <r>
    <x v="10"/>
    <x v="12"/>
    <x v="211"/>
    <x v="211"/>
    <n v="647533001236"/>
    <x v="1"/>
    <x v="0"/>
    <m/>
    <x v="23"/>
    <n v="115.99"/>
    <x v="23"/>
    <n v="73.489999999999995"/>
    <n v="73.489999999999995"/>
    <n v="60.261799999999994"/>
    <s v=" "/>
    <n v="104.99"/>
    <x v="20"/>
    <x v="5"/>
    <s v="Clamshell"/>
    <n v="0.5"/>
    <n v="1.25"/>
    <n v="8"/>
    <n v="5"/>
    <s v="USA"/>
    <s v="9305.20.9500"/>
    <s v="XS GR WS w/LR-Henry 357 ramp"/>
    <s v="The XS Ghost Ring WS hunting sights pairs with XS Lever Rail HN-6000R-N to offer improved accuracy and faster sight acquisition in a rugged all-steel design. Fits Henry .357 with round barrel and screw on front sight.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mtfidhnzvnrb3cp/HN-0003-5.jpg?dl=0"/>
    <m/>
    <m/>
    <m/>
    <m/>
    <s v="https://xssights.com/content/Install%20Instructions/Henry%20Lever%20Rail%20Insert%202021.pdf"/>
    <s v="https://www.youtube.com/watch?v=TxANs8xDJGY"/>
    <s v="*"/>
  </r>
  <r>
    <x v="10"/>
    <x v="12"/>
    <x v="212"/>
    <x v="212"/>
    <n v="647533001243"/>
    <x v="1"/>
    <x v="0"/>
    <m/>
    <x v="22"/>
    <n v="107.99"/>
    <x v="22"/>
    <n v="68.16"/>
    <n v="68.16"/>
    <n v="55.891199999999991"/>
    <s v=" "/>
    <n v="97.37"/>
    <x v="20"/>
    <x v="5"/>
    <s v="Clamshell"/>
    <n v="0.5"/>
    <n v="1.25"/>
    <n v="8"/>
    <n v="5"/>
    <s v="USA"/>
    <s v="9305.20.9500"/>
    <s v="XS GR WS w/LR-Henry 357 dvtl"/>
    <s v="The XS Ghost Ring WS hunting sights pairs with XS Lever Rail HN-6000R-N to offer improved accuracy and faster sight acquisition in a rugged all-steel design. Fits Henry .357 with round barrel and sight dovetailed directly into the barrel. Does not fit models with front sight ramp screwed o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ttclor06e9eq5ne/HN-0004-5.jpg?dl=0"/>
    <m/>
    <m/>
    <m/>
    <m/>
    <s v="https://xssights.com/content/Install%20Instructions/Henry%20Lever%20Rail%20Insert%202021.pdf"/>
    <s v="https://www.youtube.com/watch?v=TxANs8xDJGY"/>
    <s v="*"/>
  </r>
  <r>
    <x v="10"/>
    <x v="12"/>
    <x v="213"/>
    <x v="213"/>
    <n v="647533001397"/>
    <x v="1"/>
    <x v="0"/>
    <m/>
    <x v="23"/>
    <n v="115.99"/>
    <x v="23"/>
    <n v="73.489999999999995"/>
    <n v="73.489999999999995"/>
    <n v="60.261799999999994"/>
    <s v=" "/>
    <n v="104.99"/>
    <x v="20"/>
    <x v="5"/>
    <s v="Clamshell"/>
    <n v="0.5"/>
    <n v="1.25"/>
    <n v="8"/>
    <n v="5"/>
    <s v="USA"/>
    <s v="9305.20.9500"/>
    <s v="XS GR WS w/LR-Henry 44 ramp"/>
    <s v="The XS Ghost Ring WS hunting sights pairs with XS Lever Rail HN-6000R-N to offer improved accuracy and faster sight acquisition in a rugged all-steel design. Fits Henry .44 with round barrel and screw on front sight.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ttclor06e9eq5ne/HN-0004-5.jpg?dl=0"/>
    <m/>
    <m/>
    <m/>
    <m/>
    <s v="https://xssights.com/content/Install%20Instructions/Henry%20Lever%20Rail%20Insert%202021.pdf"/>
    <s v="https://www.youtube.com/watch?v=TxANs8xDJGY"/>
    <s v="*"/>
  </r>
  <r>
    <x v="10"/>
    <x v="12"/>
    <x v="214"/>
    <x v="214"/>
    <n v="647533001403"/>
    <x v="1"/>
    <x v="0"/>
    <m/>
    <x v="22"/>
    <n v="107.99"/>
    <x v="22"/>
    <n v="68.16"/>
    <n v="68.16"/>
    <n v="55.891199999999991"/>
    <s v=" "/>
    <n v="97.37"/>
    <x v="20"/>
    <x v="5"/>
    <s v="Clamshell"/>
    <n v="0.5"/>
    <n v="1.25"/>
    <n v="8"/>
    <n v="5"/>
    <s v="USA"/>
    <s v="9305.20.9500"/>
    <s v="XS GR WS w/LR-Henry 44 dvtl"/>
    <s v="The XS Ghost Ring WS hunting sights pairs with XS Lever Rail HN-6000R-N to offer improved accuracy and faster sight acquisition in a rugged all-steel design. Fits Henry .44 with round barrel and sight dovetailed directly into the barrel. Does not fit models with front sight ramp screwed o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sbljtgzt3ursvep/HN-0005-5.jpg?dl=0"/>
    <m/>
    <m/>
    <m/>
    <m/>
    <s v="https://xssights.com/content/Install%20Instructions/Henry%20Lever%20Rail%20Insert%202021.pdf"/>
    <s v="https://www.youtube.com/watch?v=TxANs8xDJGY"/>
    <s v="*"/>
  </r>
  <r>
    <x v="10"/>
    <x v="12"/>
    <x v="215"/>
    <x v="215"/>
    <n v="647533002837"/>
    <x v="1"/>
    <x v="0"/>
    <m/>
    <x v="23"/>
    <n v="115.99"/>
    <x v="23"/>
    <n v="73.489999999999995"/>
    <n v="73.489999999999995"/>
    <n v="60.261799999999994"/>
    <s v=" "/>
    <n v="104.99"/>
    <x v="20"/>
    <x v="5"/>
    <s v="Clamshell"/>
    <n v="0.5"/>
    <n v="1.25"/>
    <n v="8"/>
    <n v="5"/>
    <s v="USA"/>
    <s v="9305.20.9500"/>
    <s v="XS GR WS w/LR-Henry X .357"/>
    <s v="The XS Ghost Ring WS hunting sights pairs with XS Lever Rail HN-6000R-N to offer improved accuracy and faster sight acquisition in a rugged all-steel design. Fits Henry X .357 with round barrel. Does not fit models with front sight ramp screwed o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btz4h4mxuuadzj9/HN-0007-5.jpg?dl=0"/>
    <m/>
    <m/>
    <m/>
    <m/>
    <s v="https://xssights.com/content/Install%20Instructions/Henry%20Lever%20Rail%20Insert%202021.pdf"/>
    <s v="https://www.youtube.com/watch?v=TxANs8xDJGY"/>
    <s v="*"/>
  </r>
  <r>
    <x v="10"/>
    <x v="11"/>
    <x v="216"/>
    <x v="216"/>
    <n v="647533001410"/>
    <x v="1"/>
    <x v="0"/>
    <m/>
    <x v="21"/>
    <n v="78.989999999999995"/>
    <x v="21"/>
    <n v="50.22"/>
    <n v="50.22"/>
    <n v="41.180399999999999"/>
    <s v=" "/>
    <n v="71.739999999999995"/>
    <x v="20"/>
    <x v="5"/>
    <s v="Tube"/>
    <n v="0.5"/>
    <n v="1.25"/>
    <n v="8"/>
    <n v="5"/>
    <s v="USA"/>
    <s v="9305.20.9500"/>
    <s v="Lever Rail - Henry .357"/>
    <s v="The XS Lever Rail upgrades the Henry .357 to allow for mounting of an optic in multiple positions. Fits Henry Steel Frame, Big Boy, round barrel carbines chambered in .357 Mag. Does not fit Big Boy .357 Mag X Carbines.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s v="Anodized Aluminum"/>
    <s v=" Mounting hardware included"/>
    <s v="Limited Lifetime Warranty"/>
    <m/>
    <m/>
    <m/>
    <m/>
    <m/>
    <s v="Shipping Now"/>
    <s v="No"/>
    <s v="No"/>
    <s v="Lead"/>
    <s v="Warning Cancer and Reproductive Harm - www.p65warnings.ca.gov"/>
    <s v="WARNING-Cancer and Reproductive Harm – www.P65Warnings.ca.gov"/>
    <s v="https://www.dropbox.com/scl/fi/2qg6ns1rz2ppnujhlg97k/Henry-.357-Mag-HN-6001R-N.png?rlkey=oa97qz9u9qz9idvvwfzps1vnd&amp;dl=0"/>
    <s v="https://www.dropbox.com/scl/fi/ukodhj6oyul4zzb7c4t48/Henry-.357-Mag-HN-6001R-N-PR.jpg?rlkey=6okggwt305jjzjcandloo837j&amp;dl=0"/>
    <s v="https://www.dropbox.com/scl/fi/o0hwoow74hw02v7jytjjz/Henry-.357-Mag-HN-6001R-N-noBG.png?rlkey=oqg7yoxzlymmgvfe5zjbifdwh&amp;dl=0"/>
    <m/>
    <m/>
    <s v="https://xssights.com/content/Install%20Instructions/Henry%20Lever%20Rail%20Insert%202021.pdf"/>
    <s v="https://www.youtube.com/watch?v=TxANs8xDJGY"/>
    <s v="*"/>
  </r>
  <r>
    <x v="10"/>
    <x v="11"/>
    <x v="217"/>
    <x v="217"/>
    <n v="647533007979"/>
    <x v="1"/>
    <x v="0"/>
    <n v="24"/>
    <x v="21"/>
    <n v="78.989999999999995"/>
    <x v="21"/>
    <n v="50.22"/>
    <n v="50.22"/>
    <n v="41.180399999999999"/>
    <s v=" "/>
    <n v="71.739999999999995"/>
    <x v="20"/>
    <x v="5"/>
    <s v="Tube"/>
    <n v="0.4"/>
    <n v="14"/>
    <n v="1.75"/>
    <n v="1.75"/>
    <s v="USA"/>
    <s v="9305.20.9000"/>
    <s v="XS Lever Rail - Henry .45-70"/>
    <s v="The XS Lever Rail upgrades the Henry .45-70 to allow for mounting of an optic in multiple positions. Fits Henry steel frame, round barrel carbines chambered in .45-70.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s v="Anodized Aluminum"/>
    <s v=" Mounting hardware included"/>
    <s v="Limited Lifetime Warranty"/>
    <m/>
    <m/>
    <m/>
    <m/>
    <m/>
    <s v="Shipping Now"/>
    <s v="No"/>
    <s v="No"/>
    <s v="Lead"/>
    <s v="Warning Cancer and Reproductive Harm - www.p65warnings.ca.gov"/>
    <s v="WARNING-Cancer and Reproductive Harm – www.P65Warnings.ca.gov"/>
    <s v="https://www.dropbox.com/s/ppcpnujvf6p17xe/HN-6000R-N%20angle%201.jpg?dl=0"/>
    <s v="https://www.dropbox.com/s/onqpz8ul469mao4/HN-6000R-N%20angle%202.jpg?dl=0"/>
    <s v="https://www.dropbox.com/s/ru7dsv4og11wunh/HN-6000R-N%20kit%201.jpg?dl=0"/>
    <m/>
    <m/>
    <s v="https://xssights.com/content/Install%20Instructions/Henry%20Lever%20Rail%20Insert%202021.pdf"/>
    <s v="https://www.youtube.com/watch?v=TxANs8xDJGY"/>
    <s v="*"/>
  </r>
  <r>
    <x v="10"/>
    <x v="11"/>
    <x v="218"/>
    <x v="218"/>
    <n v="647533001427"/>
    <x v="1"/>
    <x v="0"/>
    <n v="33"/>
    <x v="21"/>
    <n v="78.989999999999995"/>
    <x v="21"/>
    <n v="50.22"/>
    <n v="50.22"/>
    <n v="41.180399999999999"/>
    <s v=" "/>
    <n v="71.739999999999995"/>
    <x v="20"/>
    <x v="5"/>
    <s v="Tube"/>
    <n v="0.5"/>
    <n v="1.25"/>
    <n v="8"/>
    <n v="5"/>
    <s v="USA"/>
    <s v="9305.20.9500"/>
    <s v="Lever Rail - Henry .44"/>
    <s v="The XS Lever Rail upgrades the Henry .44/45 to allow for mounting of an optic in multiple positions. Fits Henry, Steel Frame, Big Boy, round barrel carbines, Standard &amp; X-series, chambered in .44 Mag &amp; 45 LC, and also Big Boy X carbines chambered in .357 Mag.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m/>
    <s v="Anodized Aluminum"/>
    <s v=" Mounting hardware included"/>
    <s v="Limited Lifetime Warranty"/>
    <m/>
    <m/>
    <m/>
    <m/>
    <s v="Shipping Now"/>
    <s v="No"/>
    <s v="No"/>
    <s v="Lead"/>
    <s v="Warning Cancer and Reproductive Harm - www.p65warnings.ca.gov"/>
    <s v="WARNING-Cancer and Reproductive Harm – www.P65Warnings.ca.gov"/>
    <s v="https://www.dropbox.com/scl/fi/060l4jhn9effiak0baumq/Henry-.44-Mag-HN-6002R-N.png?rlkey=vhvlqpypr8bpc0vhldymzvxju&amp;dl=0"/>
    <s v="https://www.dropbox.com/scl/fi/2kbv4f8xhhdjoxwezph6w/Henry-.44-Mag-HN-6002R-N-PR.jpg?rlkey=tylu0cbfppfzssjh7er4h5gej&amp;dl=0"/>
    <s v="https://www.dropbox.com/scl/fi/4obv2r1xkfny2qve6kdsl/Henry-.44-Mag-HN-6002R-N-noBG.png?rlkey=drqzsdal5bodxvzotiszg02vi&amp;dl=0"/>
    <m/>
    <m/>
    <s v="https://xssights.com/content/Install%20Instructions/Henry%20Lever%20Rail%20Insert%202021.pdf"/>
    <s v="https://www.youtube.com/watch?v=TxANs8xDJGY"/>
    <s v="*"/>
  </r>
  <r>
    <x v="10"/>
    <x v="12"/>
    <x v="219"/>
    <x v="219"/>
    <n v="647533018944"/>
    <x v="1"/>
    <x v="0"/>
    <m/>
    <x v="23"/>
    <n v="115.99"/>
    <x v="23"/>
    <n v="73.489999999999995"/>
    <n v="73.489999999999995"/>
    <n v="60.261799999999994"/>
    <s v=" "/>
    <n v="104.99"/>
    <x v="20"/>
    <x v="5"/>
    <s v="Clamshell"/>
    <n v="0.25"/>
    <n v="1.25"/>
    <n v="8"/>
    <n v="5"/>
    <s v="USA"/>
    <s v="9305.20.9000"/>
    <s v="XS GRWS w/LR-Henry 4570 ramp"/>
    <s v="The XS Ghost Ring WS hunting sights pairs with XS Lever Rail HN-6000R-N to offer improved accuracy and faster sight acquisition in a rugged all-steel design. Fits Henry .45-70 with round barrel and screw on front sight.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For use with Lever Rail only."/>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byo5ax1d346eyki/HN-0001-5%20angle%207.jpg?dl=0"/>
    <s v="https://www.dropbox.com/s/25c8q9yljwlqgb0/HN-0001-5%20angle%208.jpg?dl=0"/>
    <m/>
    <m/>
    <m/>
    <s v="https://xssights.com/content/Install%20Instructions/Henry%20Lever%20Rail%20Insert%202021.pdf"/>
    <s v="https://www.youtube.com/watch?v=TxANs8xDJGY"/>
    <s v="*"/>
  </r>
  <r>
    <x v="10"/>
    <x v="11"/>
    <x v="220"/>
    <x v="220"/>
    <n v="647533042574"/>
    <x v="1"/>
    <x v="0"/>
    <m/>
    <x v="21"/>
    <n v="78.989999999999995"/>
    <x v="21"/>
    <n v="50.22"/>
    <n v="50.22"/>
    <n v="41.180399999999999"/>
    <s v=" "/>
    <n v="71.739999999999995"/>
    <x v="21"/>
    <x v="5"/>
    <s v="Tube"/>
    <n v="0.5"/>
    <n v="14"/>
    <n v="1.75"/>
    <n v="1.75"/>
    <s v="USA"/>
    <s v="9305.20.9000"/>
    <s v="Lever Rail - Marlin 1894"/>
    <s v="The XS Lever Rail upgrades the Marlin 1894 to allow for mounting of an optic in multiple positions. Fits Marlin 336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s v="Anodized Aluminum"/>
    <s v=" Mounting hardware included"/>
    <s v="Limited Lifetime Warranty"/>
    <m/>
    <m/>
    <m/>
    <m/>
    <m/>
    <s v="Shipping Now"/>
    <s v="No"/>
    <s v="No"/>
    <s v="Lead"/>
    <s v="Warning Cancer and Reproductive Harm - www.p65warnings.ca.gov"/>
    <s v="WARNING-Cancer and Reproductive Harm – www.P65Warnings.ca.gov"/>
    <s v="https://www.dropbox.com/s/q3tgr3invob4dmm/ML-6005R-N%20angle%2020180712.jpg?st=bvhl3pf9&amp;dl=0"/>
    <s v="https://www.dropbox.com/scl/fi/ja4co80qd8wrscmn72duv/ML-6005R-N-back-20180712.jpg?rlkey=17d0g57p6zg9ekx9hapoxoael&amp;st=duu314hw&amp;dl=0"/>
    <s v="https://www.dropbox.com/scl/fi/8iqc24dfx9au9ing514vg/ML-6005R-N-side-20180712.jpg?rlkey=bw5z03o4fcahh9ac057snlt68&amp;st=df5o2bsz&amp;dl=0"/>
    <m/>
    <m/>
    <m/>
    <m/>
    <m/>
  </r>
  <r>
    <x v="10"/>
    <x v="12"/>
    <x v="221"/>
    <x v="221"/>
    <n v="647533019811"/>
    <x v="1"/>
    <x v="0"/>
    <m/>
    <x v="23"/>
    <n v="115.99"/>
    <x v="23"/>
    <n v="73.489999999999995"/>
    <n v="73.489999999999995"/>
    <n v="60.261799999999994"/>
    <s v=" "/>
    <n v="104.99"/>
    <x v="21"/>
    <x v="6"/>
    <s v="Clamshell"/>
    <n v="0.25"/>
    <n v="1.25"/>
    <n v="8"/>
    <n v="5"/>
    <s v="USA"/>
    <s v="9305.20.9000"/>
    <s v="Ghost Ring WS - Marlin 1895"/>
    <s v="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spoqp9dnjljfhbd/ML-0004-5%20side%2020190222.jpg?dl=0"/>
    <s v="https://www.dropbox.com/s/9kwrjhp35da1ae8/ML-0013-5%20Marlin%201895%20GRA%20Set.jpg?dl=0"/>
    <s v="https://www.dropbox.com/s/9kwrjhp35da1ae8/ML-0013-5%20Marlin%201895%20GRA%20Set.jpg?dl=0"/>
    <m/>
    <m/>
    <s v="https://xssights.com/content/Install%20Instructions/Ghost%20Ring%20Integral%20Front%20Installation.pdf"/>
    <s v="https://www.youtube.com/watch?v=TxFl_yrTs-Y"/>
    <s v="*"/>
  </r>
  <r>
    <x v="10"/>
    <x v="11"/>
    <x v="222"/>
    <x v="222"/>
    <n v="647533042567"/>
    <x v="1"/>
    <x v="0"/>
    <n v="50"/>
    <x v="21"/>
    <n v="78.989999999999995"/>
    <x v="21"/>
    <n v="50.22"/>
    <n v="50.22"/>
    <n v="41.180399999999999"/>
    <s v=" "/>
    <n v="71.739999999999995"/>
    <x v="21"/>
    <x v="5"/>
    <s v="Tube"/>
    <n v="0.4"/>
    <n v="14"/>
    <n v="1.75"/>
    <n v="1.75"/>
    <s v="USA"/>
    <s v="9305.20.9000"/>
    <s v="Lever Rail - Marlin336,308MX"/>
    <s v="The XS Lever Rail upgrades the Marlin 336 and 308MX to allow for mounting of an optic in multiple positions. Fits Marlin 336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s v="Anodized Aluminum"/>
    <s v=" Mounting hardware included"/>
    <s v="Limited Lifetime Warranty"/>
    <m/>
    <m/>
    <m/>
    <m/>
    <m/>
    <s v="Shipping Now"/>
    <s v="No"/>
    <s v="No"/>
    <s v="Lead"/>
    <s v="Warning Cancer and Reproductive Harm - www.p65warnings.ca.gov"/>
    <s v="WARNING-Cancer and Reproductive Harm – www.P65Warnings.ca.gov"/>
    <s v="https://www.dropbox.com/s/xspyqwm987boykx/ML-6001R-N.jpg?dl=0"/>
    <s v="https://www.dropbox.com/s/5z4afdfutxokayo/ML-6004R-N%20angle%2020180712.jpg?dl=0"/>
    <s v="https://www.dropbox.com/s/vntruzbc1wr54ev/ML-6004R-N%20back%2020180712.jpg?dl=0"/>
    <m/>
    <m/>
    <s v="https://xssights.com/content/Install%20Instructions/Marlin%20Lever%20Rail%20Insert%202017.pdf"/>
    <s v="https://www.youtube.com/watch?v=TxFl_yrTs-Y"/>
    <s v="*"/>
  </r>
  <r>
    <x v="10"/>
    <x v="9"/>
    <x v="223"/>
    <x v="223"/>
    <n v="647533046831"/>
    <x v="1"/>
    <x v="0"/>
    <n v="26"/>
    <x v="20"/>
    <n v="169.99"/>
    <x v="20"/>
    <n v="107.62"/>
    <n v="107.62"/>
    <n v="88.248400000000004"/>
    <s v=" "/>
    <n v="153.74"/>
    <x v="21"/>
    <x v="5"/>
    <s v="Tube"/>
    <n v="0.5"/>
    <n v="14"/>
    <n v="1.75"/>
    <n v="1.75"/>
    <s v="USA"/>
    <s v="9305.20.9000"/>
    <s v="Lever Rail GR WS -Marlin1895"/>
    <s v="The XS Lever Rail Ghost Ring WS upgrades the Marlin 1895 to allow for mounting of an optic in multiple positions and adds rugged all-steel back up iron sights. Fits Marlin 1895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m/>
    <s v="Steel sight with blued finish"/>
    <s v=" Anodized Aluminum rail"/>
    <s v=" Mounting hardware included"/>
    <s v=" Snag-free design"/>
    <s v="Limited Lifetime Warranty"/>
    <m/>
    <m/>
    <s v="Shipping Now"/>
    <s v="No"/>
    <s v="No"/>
    <s v="Lead"/>
    <s v="Warning Cancer and Reproductive Harm - www.p65warnings.ca.gov"/>
    <s v="WARNING-Cancer and Reproductive Harm – www.P65Warnings.ca.gov"/>
    <s v="https://www.dropbox.com/s/3vqwyka4ikw9d4p/ML-1001-5%20angle%2020180913.jpg?dl=0"/>
    <s v="https://www.dropbox.com/s/0veyfrom5k9c2v4/ML-1001-5%20back%2020180912.jpg?dl=0"/>
    <s v="https://www.dropbox.com/s/uxkajvaeavf3z9f/ML-1001-5%20side%2020180913.jpg?dl=0"/>
    <m/>
    <m/>
    <s v="https://xssights.com/content/Install%20Instructions/Marlin%20Lever%20Rail%20Insert%202017.pdf"/>
    <m/>
    <s v="*"/>
  </r>
  <r>
    <x v="10"/>
    <x v="11"/>
    <x v="224"/>
    <x v="224"/>
    <n v="647533042550"/>
    <x v="1"/>
    <x v="0"/>
    <n v="38"/>
    <x v="21"/>
    <n v="78.989999999999995"/>
    <x v="21"/>
    <n v="50.22"/>
    <n v="50.22"/>
    <n v="41.180399999999999"/>
    <s v=" "/>
    <n v="71.739999999999995"/>
    <x v="21"/>
    <x v="5"/>
    <s v="Tube"/>
    <n v="0.4"/>
    <n v="14"/>
    <n v="1.75"/>
    <n v="1.75"/>
    <s v="USA"/>
    <s v="9305.20.9000"/>
    <s v="Lever Rail - Marlin 1895"/>
    <s v="The XS Lever Rail upgrades the Marlin 1895 to allow for mounting of an optic in multiple positions. Fits Marlin 1895 with round barrel. Lightweight, anodized aluminum rail is machined to Picatinny specs and allows scope mounting directly over the receiver, or forward for scout scopes or red dot sights. Installation requires removal of factory rear sight. All screws torque to 20 INCH-pounds; over-torquing can fracture or break screws."/>
    <s v="Anodized Aluminum"/>
    <s v=" Mounting hardware included"/>
    <s v="Limited Lifetime Warranty"/>
    <m/>
    <m/>
    <m/>
    <m/>
    <m/>
    <s v="Shipping Now"/>
    <s v="No"/>
    <s v="No"/>
    <s v="Lead"/>
    <s v="Warning Cancer and Reproductive Harm - www.p65warnings.ca.gov"/>
    <s v="WARNING-Cancer and Reproductive Harm – www.P65Warnings.ca.gov"/>
    <s v="https://www.dropbox.com/s/5lkeo92cr831e08/ML-6003R-N%20angle%2020180712.jpg?dl=0"/>
    <s v="https://www.dropbox.com/s/5lkeo92cr831e08/ML-6003R-N%20angle%2020180712.jpg?dl=0"/>
    <s v="https://www.dropbox.com/s/rv7c56ctbgam7m6/ML-6003R-N%20side%2020180712.jpg?dl=0"/>
    <m/>
    <m/>
    <s v="https://xssights.com/content/Install%20Instructions/Marlin%20Lever%20Rail%20Insert%202017.pdf"/>
    <s v="https://www.youtube.com/watch?v=TxFl_yrTs-Y"/>
    <s v="*"/>
  </r>
  <r>
    <x v="10"/>
    <x v="12"/>
    <x v="225"/>
    <x v="225"/>
    <n v="647533013147"/>
    <x v="1"/>
    <x v="0"/>
    <m/>
    <x v="23"/>
    <n v="115.99"/>
    <x v="23"/>
    <n v="73.489999999999995"/>
    <n v="73.489999999999995"/>
    <n v="60.261799999999994"/>
    <s v=" "/>
    <n v="104.99"/>
    <x v="21"/>
    <x v="6"/>
    <s v="Clamshell"/>
    <n v="0.25"/>
    <n v="1.25"/>
    <n v="8"/>
    <n v="5"/>
    <s v="USA"/>
    <s v="9305.20.9000"/>
    <s v="Ghost Ring WS - ML 336,1894"/>
    <s v="The XS Ghost Ring WS hunting sights offer improved accuracy and faster sight acquisition in a rugged all-steel design. Fits Marlin 336, 1894, &amp; 30AS with front sight dovetailed directly into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jkodmzijxvhufkv/ML-0002-5%20angle%2020190222.jpg?dl=0"/>
    <s v="https://www.dropbox.com/s/jkodmzijxvhufkv/ML-0002-5%20angle%2020190222.jpg?dl=0"/>
    <s v="https://www.dropbox.com/s/8ux2ucm0uhapep8/ML-0002-5%20side%2020190222.jpg?dl=0"/>
    <m/>
    <m/>
    <s v="https://xssights.com/content/Install%20Instructions/Ghost%20Ring%20Dovetail%20Front%20Installation.pdf"/>
    <s v="https://www.youtube.com/watch?v=TxFl_yrTs-Y"/>
    <s v="*"/>
  </r>
  <r>
    <x v="10"/>
    <x v="12"/>
    <x v="226"/>
    <x v="226"/>
    <n v="647533013260"/>
    <x v="1"/>
    <x v="0"/>
    <m/>
    <x v="23"/>
    <n v="115.99"/>
    <x v="23"/>
    <n v="73.489999999999995"/>
    <n v="73.489999999999995"/>
    <n v="60.261799999999994"/>
    <s v=" "/>
    <n v="104.99"/>
    <x v="21"/>
    <x v="6"/>
    <s v="Clamshell"/>
    <n v="0.25"/>
    <n v="1.25"/>
    <n v="8"/>
    <n v="5"/>
    <s v="USA"/>
    <s v="9305.20.9000"/>
    <s v="Ghost Ring WS - ML 1895"/>
    <s v="The XS Ghost Ring WS hunting sights offer improved accuracy and faster sight acquisition in a rugged all-steel design. Fits Marlin 1895 with front sight dovetailed directly into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pavut22f651xiff/ML-0004-5%20angle%2020190222.jpg?dl=0"/>
    <s v="https://www.dropbox.com/s/4krh7pwhr4gplzp/ML-0004-5%20back%2020190222.jpg?dl=0"/>
    <s v="https://www.dropbox.com/s/spoqp9dnjljfhbd/ML-0004-5%20side%2020190222.jpg?dl=0"/>
    <m/>
    <m/>
    <s v="https://xssights.com/content/Install%20Instructions/Ghost%20Ring%20Dovetail%20Front%20Installation.pdf"/>
    <s v="https://www.youtube.com/watch?v=TxFl_yrTs-Y"/>
    <s v="*"/>
  </r>
  <r>
    <x v="10"/>
    <x v="12"/>
    <x v="227"/>
    <x v="227"/>
    <n v="647533013505"/>
    <x v="1"/>
    <x v="1"/>
    <m/>
    <x v="23"/>
    <n v="115.99"/>
    <x v="23"/>
    <n v="73.489999999999995"/>
    <n v="73.489999999999995"/>
    <n v="60.261799999999994"/>
    <s v=" "/>
    <n v="104.99"/>
    <x v="21"/>
    <x v="6"/>
    <s v="Clamshell"/>
    <n v="0.25"/>
    <n v="1.25"/>
    <n v="8"/>
    <n v="5"/>
    <s v="USA"/>
    <s v="9305.20.9000"/>
    <s v="Ghost Ring WS - ML CP Carbine"/>
    <s v="The XS Ghost Ring WS hunting sights offer improved accuracy and faster sight acquisition in a rugged all-steel design. Fits Marlin Camp Carbines in 9MM or .45 ACP.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yktzheekpw40aoe/ML-0008-5%20angle%2020190222.jpg?dl=0"/>
    <s v="https://www.dropbox.com/s/qe3g6pur0orpink/ML-0008-5%20back%2020190222.jpg?dl=0"/>
    <s v="https://www.dropbox.com/s/u3um2kzg6zjvlbc/ML-0008-5%20side%2020190222.jpg?dl=0"/>
    <m/>
    <m/>
    <s v="https://xssights.com/content/Install%20Instructions/Ghost%20Ring%20Dovetail%20Front%20Installation.pdf"/>
    <s v="https://www.youtube.com/watch?v=TxFl_yrTs-Y"/>
    <s v="*"/>
  </r>
  <r>
    <x v="10"/>
    <x v="13"/>
    <x v="228"/>
    <x v="228"/>
    <n v="647533024853"/>
    <x v="1"/>
    <x v="0"/>
    <m/>
    <x v="10"/>
    <n v="153.99"/>
    <x v="10"/>
    <n v="97.99"/>
    <n v="97.99"/>
    <n v="80.351799999999997"/>
    <s v=" "/>
    <n v="139.99"/>
    <x v="21"/>
    <x v="6"/>
    <s v="Clamshell"/>
    <n v="0.3"/>
    <n v="1.25"/>
    <n v="8"/>
    <n v="5"/>
    <s v="USA"/>
    <s v="9305.20.9000"/>
    <s v="DRC Winged GR WS -Marlin1895"/>
    <s v="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DRC Winged Ghost Ring WS is fully adjustable for windage and elevation and comes with two apertures, .230&quot; and .191&quot;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tbblsqlibswryv6/ML-0013-5%20side%2020181016.jpg?dl=0"/>
    <s v="https://www.dropbox.com/s/8n2kwoo4zdb0gqo/ML-0016-5%20angle%2020190222.jpg?dl=0"/>
    <s v="https://www.dropbox.com/s/q3fare9o69o3756/ML-0016-5%20back%202019022.jpg?dl=0"/>
    <s v="https://www.dropbox.com/s/lm7161tt9x0aev1/ML-0016-5%20Marlin%201895%20GRA%20Set%20DRC.jpg?dl=0"/>
    <m/>
    <s v="https://xssights.com/content/Install%20Instructions/Ghost%20Ring%20Integral%20Front%20Installation.pdf"/>
    <s v="https://www.youtube.com/watch?v=TxFl_yrTs-Y"/>
    <s v="*"/>
  </r>
  <r>
    <x v="10"/>
    <x v="12"/>
    <x v="229"/>
    <x v="229"/>
    <n v="647533025102"/>
    <x v="1"/>
    <x v="1"/>
    <m/>
    <x v="23"/>
    <n v="115.99"/>
    <x v="23"/>
    <n v="73.489999999999995"/>
    <n v="73.489999999999995"/>
    <n v="60.261799999999994"/>
    <s v=" "/>
    <n v="104.99"/>
    <x v="21"/>
    <x v="6"/>
    <s v="Clamshell"/>
    <n v="0.25"/>
    <n v="1.25"/>
    <n v="8"/>
    <n v="5"/>
    <s v="USA"/>
    <s v="9305.20.9000"/>
    <s v="Ghost Ring WS - ML 336 .35 Rem"/>
    <s v="The XS Ghost Ring WS hunting sights offer improved accuracy and faster sight acquisition in a rugged all-steel design. Fits Marlin 336 rifles chambered in .35 Remington with existing front sight blade and ramp that is screwed onto the barrel. Does not fit models with front sight blade dovetailed directly into the barrel. Precision machined in Fort Worth, TX. XS DRC Winged Ghost Ring WS is fully adjustable for windage and elevation and comes with two apertures, .230&quot; and .191&quot;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g8ka21q17wonxdd/ML-0017-5%20angle%2020190222.jpg?dl=0"/>
    <s v="https://www.dropbox.com/s/77qux0i09bi7es2/ML-0017-5%20back%2020190222.jpg?dl=0"/>
    <s v="https://www.dropbox.com/s/2ps130luqjfax3c/ML-0017-5%20side%2020190222.jpg?dl=0"/>
    <m/>
    <m/>
    <s v="https://xssights.com/content/Install%20Instructions/Ghost%20Ring%20Integral%20Front%20Installation.pdf"/>
    <s v="https://www.youtube.com/watch?v=TxFl_yrTs-Y"/>
    <s v="*"/>
  </r>
  <r>
    <x v="10"/>
    <x v="12"/>
    <x v="230"/>
    <x v="230"/>
    <n v="647533036054"/>
    <x v="1"/>
    <x v="0"/>
    <m/>
    <x v="23"/>
    <n v="115.99"/>
    <x v="23"/>
    <n v="73.489999999999995"/>
    <n v="73.489999999999995"/>
    <n v="60.261799999999994"/>
    <s v=" "/>
    <n v="104.99"/>
    <x v="21"/>
    <x v="5"/>
    <s v="Clamshell"/>
    <n v="0.25"/>
    <n v="1.25"/>
    <n v="8"/>
    <n v="5"/>
    <s v="USA"/>
    <s v="9305.20.9000"/>
    <s v="Ghost Ring WS - ML 1895 w/XS Rail"/>
    <s v="The XS Ghost Ring WS hunting sights offer improved accuracy and faster sight acquisition in a rugged all-steel design. Fits Marlin 1895 in .45-70, .450, and .444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y1rjp6mf4ssn755/ML-0016-5%20side%2020190222.jpg?dl=0"/>
    <s v="https://www.dropbox.com/s/o4hx12k4eo4qu6o/ML-0018-5%20angle%2020190401.jpg?dl=0"/>
    <s v="https://www.dropbox.com/s/3bn0gq9ktm6k8ab/ML-0018-5%20side%2020190401.jpg?dl=0"/>
    <m/>
    <m/>
    <s v="https://xssights.com/content/Install%20Instructions/Ghost%20Ring%20Dovetail%20Front%20Installation.pdf"/>
    <s v="https://www.youtube.com/watch?v=TxFl_yrTs-Y"/>
    <s v="*"/>
  </r>
  <r>
    <x v="10"/>
    <x v="12"/>
    <x v="231"/>
    <x v="231"/>
    <n v="647533036146"/>
    <x v="1"/>
    <x v="1"/>
    <m/>
    <x v="23"/>
    <n v="115.99"/>
    <x v="23"/>
    <n v="73.489999999999995"/>
    <n v="73.489999999999995"/>
    <n v="60.261799999999994"/>
    <s v=" "/>
    <n v="104.99"/>
    <x v="21"/>
    <x v="6"/>
    <s v="Clamshell"/>
    <n v="0.25"/>
    <n v="1.25"/>
    <n v="8"/>
    <n v="5"/>
    <s v="USA"/>
    <s v="9305.20.9000"/>
    <s v="Ghost Ring WS - ML 336 XLR"/>
    <s v="The XS Ghost Ring WS hunting sights offer improved accuracy and faster sight acquisition in a rugged all-steel design. Fits Marlin 336XLR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d68ludiudt49v68/ML-0019-5%20side%2020190401.jpg?dl=0"/>
    <s v="https://www.dropbox.com/s/d68ludiudt49v68/ML-0019-5%20side%2020190401.jpg?dl=0"/>
    <s v="https://www.dropbox.com/s/pr0ppcnqv4l8n30/ML-0020-5%20back%2020190222.jpg?dl=0"/>
    <m/>
    <m/>
    <s v="https://xssights.com/content/Install%20Instructions/Ghost%20Ring%20Dovetail%20Front%20Installation.pdf"/>
    <s v="https://www.youtube.com/watch?v=TxFl_yrTs-Y"/>
    <s v="*"/>
  </r>
  <r>
    <x v="10"/>
    <x v="12"/>
    <x v="232"/>
    <x v="232"/>
    <n v="647533037006"/>
    <x v="1"/>
    <x v="1"/>
    <m/>
    <x v="23"/>
    <n v="115.99"/>
    <x v="23"/>
    <n v="73.489999999999995"/>
    <n v="73.489999999999995"/>
    <n v="60.261799999999994"/>
    <s v=" "/>
    <n v="104.99"/>
    <x v="21"/>
    <x v="6"/>
    <s v="Clamshell"/>
    <n v="0.25"/>
    <n v="1.25"/>
    <n v="8"/>
    <n v="5"/>
    <s v="USA"/>
    <s v="9305.20.9000"/>
    <s v="Ghost Ring WS - Marlin 308MX"/>
    <s v="The XS Ghost Ring WS hunting sights offer improved accuracy and faster sight acquisition in a rugged all-steel design. Fits Marlin 308MX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r8qwls95xin9e96/ML-0021-5%20angle%2020190401.jpg?dl=0"/>
    <s v="https://www.dropbox.com/s/mgoqhow721d70ke/ML-0021-5%20back%2020190401.jpg?dl=0"/>
    <s v="https://www.dropbox.com/s/mgoqhow721d70ke/ML-0021-5%20back%2020190401.jpg?dl=0"/>
    <m/>
    <m/>
    <s v="https://xssights.com/content/Install%20Instructions/Ghost%20Ring%20Dovetail%20Front%20Installation.pdf"/>
    <s v="https://www.youtube.com/watch?v=TxFl_yrTs-Y"/>
    <s v="*"/>
  </r>
  <r>
    <x v="10"/>
    <x v="12"/>
    <x v="233"/>
    <x v="233"/>
    <n v="647533037686"/>
    <x v="1"/>
    <x v="1"/>
    <m/>
    <x v="23"/>
    <n v="115.99"/>
    <x v="23"/>
    <n v="73.489999999999995"/>
    <n v="73.489999999999995"/>
    <n v="60.261799999999994"/>
    <s v=" "/>
    <n v="104.99"/>
    <x v="21"/>
    <x v="5"/>
    <s v="Clamshell"/>
    <n v="0.25"/>
    <n v="1.25"/>
    <n v="8"/>
    <n v="5"/>
    <s v="USA"/>
    <s v="9305.20.9000"/>
    <s v="Ghost Ring WS - 308MX w/ XS Rail"/>
    <s v="The XS Ghost Ring WS hunting sights offer improved accuracy and faster sight acquisition in a rugged all-steel design. Fits Marlin 308MX rifle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anpuv9lhficdfr4/ML-0022-5%20angle%2020190228.jpg?dl=0"/>
    <s v="https://www.dropbox.com/s/3bgcq233ms22kjq/ML-0022-5%20back%2020190228.jpg?dl=0"/>
    <s v="https://www.dropbox.com/s/3bgcq233ms22kjq/ML-0022-5%20back%2020190228.jpg?dl=0"/>
    <s v="https://www.dropbox.com/s/bzlfgirr0x0jvx9/ML-0022-5%20side%2020190228.jpg?dl=0"/>
    <m/>
    <s v="https://xssights.com/content/Install%20Instructions/Ghost%20Ring%20Dovetail%20Front%20Installation.pdf"/>
    <s v="https://www.youtube.com/watch?v=TxFl_yrTs-Y"/>
    <s v="*"/>
  </r>
  <r>
    <x v="10"/>
    <x v="12"/>
    <x v="234"/>
    <x v="234"/>
    <n v="647533044110"/>
    <x v="1"/>
    <x v="1"/>
    <m/>
    <x v="23"/>
    <n v="115.99"/>
    <x v="23"/>
    <n v="73.489999999999995"/>
    <n v="73.489999999999995"/>
    <n v="60.261799999999994"/>
    <s v=" "/>
    <n v="104.99"/>
    <x v="21"/>
    <x v="5"/>
    <s v="Clamshell"/>
    <n v="0.25"/>
    <n v="1.25"/>
    <n v="8"/>
    <n v="5"/>
    <s v="USA"/>
    <s v="9305.20.9000"/>
    <s v="Ghost Ring WS - 1895 DVT w/Rail"/>
    <s v="The XS Ghost Ring WS hunting sights offer improved accuracy and faster sight acquisition in a rugged all-steel design. Fits Marlin 1895 rifles in .45-70 or .444  with existing front sight blade dovetailed i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jkodmzijxvhufkv/ML-0002-5%20angle%2020190222.jpg?dl=0"/>
    <s v="https://www.dropbox.com/s/jkodmzijxvhufkv/ML-0002-5%20angle%2020190222.jpg?dl=0"/>
    <s v="https://www.dropbox.com/s/8ux2ucm0uhapep8/ML-0002-5%20side%2020190222.jpg?dl=0"/>
    <m/>
    <m/>
    <s v="https://xssights.com/content/Install%20Instructions/Ghost%20Ring%20Dovetail%20Front%20Installation.pdf"/>
    <s v="https://www.youtube.com/watch?v=TxFl_yrTs-Y"/>
    <s v="*"/>
  </r>
  <r>
    <x v="10"/>
    <x v="9"/>
    <x v="235"/>
    <x v="235"/>
    <n v="647533037013"/>
    <x v="1"/>
    <x v="0"/>
    <m/>
    <x v="20"/>
    <n v="169.99"/>
    <x v="20"/>
    <n v="107.62"/>
    <n v="107.62"/>
    <n v="88.248400000000004"/>
    <s v=" "/>
    <n v="153.74"/>
    <x v="21"/>
    <x v="5"/>
    <s v="Tube"/>
    <n v="0.5"/>
    <n v="14"/>
    <n v="1.75"/>
    <n v="1.75"/>
    <s v="USA"/>
    <s v="9305.20.9000"/>
    <s v="Lever Rail GR WS -Marlin308MX"/>
    <s v="The XS Lever Rail Ghost Ring WS upgrades the Marlin 308MX to allow for mounting of an optic in multiple positions and adds rugged all-steel back up iron sights. Fits Marlin 308MX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s v="Steel sight with blued finish"/>
    <s v=" Anodized Aluminum rail"/>
    <s v=" Mounting hardware included"/>
    <s v=" Snag-free design"/>
    <s v="Limited Lifetime Warranty"/>
    <m/>
    <m/>
    <m/>
    <s v="Shipping Now"/>
    <s v="No"/>
    <s v="No"/>
    <s v="Lead"/>
    <s v="Warning Cancer and Reproductive Harm - www.p65warnings.ca.gov"/>
    <s v="WARNING-Cancer and Reproductive Harm – www.P65Warnings.ca.gov"/>
    <s v="https://www.dropbox.com/s/tvu5unk646i11bz/ML-1003-5%20angle%2020190228.jpg?dl=0"/>
    <s v="https://www.dropbox.com/s/an4ytz4s4qrooml/ML-1003-5%20back%2020190228.jpg?dl=0"/>
    <s v="https://www.dropbox.com/s/6qsolh2tc5akxz6/ML-1003-5%20side%2020190228.jpg?dl=0"/>
    <m/>
    <m/>
    <s v="https://xssights.com/content/Install%20Instructions/Marlin%20Lever%20Rail%20Insert%202017.pdf"/>
    <m/>
    <s v="*"/>
  </r>
  <r>
    <x v="10"/>
    <x v="9"/>
    <x v="236"/>
    <x v="236"/>
    <n v="647533041942"/>
    <x v="1"/>
    <x v="0"/>
    <m/>
    <x v="20"/>
    <n v="169.99"/>
    <x v="20"/>
    <n v="107.62"/>
    <n v="107.62"/>
    <n v="88.248400000000004"/>
    <s v=" "/>
    <n v="153.74"/>
    <x v="21"/>
    <x v="5"/>
    <s v="Tube"/>
    <n v="0.5"/>
    <n v="14"/>
    <n v="1.75"/>
    <n v="1.75"/>
    <s v="USA"/>
    <s v="9305.20.9000"/>
    <s v="Lever Rail GR WS -Marlin30AS"/>
    <s v="The XS Lever Rail Ghost Ring WS upgrades the Marlin 30AS to allow for mounting of an optic in multiple positions and adds rugged all-steel back up iron sights. Fits Marlin 30AS with round barrel and existing front sight blade that is dovetailed directly i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
    <s v="Steel sight with blued finish"/>
    <s v=" Anodized Aluminum rail"/>
    <s v=" Mounting hardware included"/>
    <s v=" Snag-free design"/>
    <s v="Limited Lifetime Warranty"/>
    <m/>
    <m/>
    <m/>
    <s v="Shipping Now"/>
    <s v="No"/>
    <s v="No"/>
    <s v="Lead"/>
    <s v="Warning Cancer and Reproductive Harm - www.p65warnings.ca.gov"/>
    <s v="WARNING-Cancer and Reproductive Harm – www.P65Warnings.ca.gov"/>
    <s v="https://www.dropbox.com/s/cxi8988wr84tqta/ML-1005-5%20angle%2020190228.jpg?dl=0"/>
    <s v="https://www.dropbox.com/s/y4apvfd83jath20/ML-1005-5%20back%2020190228.jpg?dl=0"/>
    <s v="https://www.dropbox.com/s/y4apvfd83jath20/ML-1005-5%20back%2020190228.jpg?dl=0"/>
    <m/>
    <m/>
    <s v="https://xssights.com/content/Install%20Instructions/Marlin%20Lever%20Rail%20Insert%202017.pdf"/>
    <m/>
    <s v="*"/>
  </r>
  <r>
    <x v="10"/>
    <x v="9"/>
    <x v="237"/>
    <x v="237"/>
    <n v="647533042666"/>
    <x v="1"/>
    <x v="0"/>
    <m/>
    <x v="20"/>
    <n v="169.99"/>
    <x v="20"/>
    <n v="107.62"/>
    <n v="107.62"/>
    <n v="88.248400000000004"/>
    <s v=" "/>
    <n v="153.74"/>
    <x v="21"/>
    <x v="5"/>
    <s v="Tube"/>
    <n v="0.5"/>
    <n v="14"/>
    <n v="1.75"/>
    <n v="1.75"/>
    <s v="USA"/>
    <s v="9305.20.9000"/>
    <s v="Lever Rail GR WS -ML 336 35Rem"/>
    <s v="The XS Lever Rail Ghost Ring WS upgrades the Marlin 336 in 35 Remington to allow for mounting of an optic in multiple positions and adds rugged all-steel back up iron sights. Fits Marlin 336 in 35 Remington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
    <s v="Steel sight with blued finish"/>
    <s v=" Anodized Aluminum rail"/>
    <s v=" Mounting hardware included"/>
    <s v=" Snag-free design"/>
    <s v="Limited Lifetime Warranty"/>
    <m/>
    <m/>
    <m/>
    <s v="Shipping Now"/>
    <s v="No"/>
    <s v="No"/>
    <s v="Lead"/>
    <s v="Warning Cancer and Reproductive Harm - www.p65warnings.ca.gov"/>
    <s v="WARNING-Cancer and Reproductive Harm – www.P65Warnings.ca.gov"/>
    <s v="https://www.dropbox.com/s/b1r5lb7nsn2mfbi/ML-1006-5%20angle%2020190228.jpg?dl=0"/>
    <s v="https://www.dropbox.com/s/0d1eun5pq9669zu/ML-1006-5%20back%2020190228.jpg?dl=0"/>
    <s v="https://www.dropbox.com/s/73688ett04480dv/ML-1006-5%20side%2020190228.jpg?dl=0"/>
    <m/>
    <m/>
    <s v="https://xssights.com/content/Install%20Instructions/Marlin%20Lever%20Rail%20Insert%202017.pdf"/>
    <m/>
    <s v="*"/>
  </r>
  <r>
    <x v="10"/>
    <x v="9"/>
    <x v="238"/>
    <x v="238"/>
    <n v="647533042918"/>
    <x v="1"/>
    <x v="0"/>
    <m/>
    <x v="20"/>
    <n v="169.99"/>
    <x v="20"/>
    <n v="107.62"/>
    <n v="107.62"/>
    <n v="88.248400000000004"/>
    <s v=" "/>
    <n v="153.74"/>
    <x v="21"/>
    <x v="5"/>
    <s v="Tube"/>
    <n v="0.5"/>
    <n v="14"/>
    <n v="1.75"/>
    <n v="1.75"/>
    <s v="USA"/>
    <s v="9305.20.9000"/>
    <s v="Lever Rail GR WS -ML 1894 DVT FS"/>
    <s v="The XS Lever Rail Ghost Ring WS upgrades the Marlin 1894 to allow for mounting of an optic in multiple positions and adds rugged all-steel back up iron sights. Fits Marlin 1894 with round barrel and existing front sight blade that is dovetailed directly i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 "/>
    <s v="Steel sight with blued finish"/>
    <s v=" Anodized Aluminum rail"/>
    <s v=" Mounting hardware included"/>
    <s v=" Snag-free design"/>
    <s v="Limited Lifetime Warranty"/>
    <m/>
    <m/>
    <m/>
    <s v="Shipping Now"/>
    <s v="No"/>
    <s v="No"/>
    <s v="Lead"/>
    <s v="Warning Cancer and Reproductive Harm - www.p65warnings.ca.gov"/>
    <s v="WARNING-Cancer and Reproductive Harm – www.P65Warnings.ca.gov"/>
    <s v="https://www.dropbox.com/s/x0h784kvsaxz5p4/ML-1007-5%20angle%2020190222.jpg?dl=0"/>
    <s v="https://www.dropbox.com/s/x0h784kvsaxz5p4/ML-1007-5%20angle%2020190222.jpg?dl=0"/>
    <s v="https://www.dropbox.com/s/9w99klta1n1nv71/ML-1007-5%20back%2020190222.jpg?dl=0"/>
    <m/>
    <m/>
    <s v="https://xssights.com/content/Install%20Instructions/Marlin%20Lever%20Rail%20Insert%202017.pdf"/>
    <m/>
    <s v="*"/>
  </r>
  <r>
    <x v="10"/>
    <x v="9"/>
    <x v="239"/>
    <x v="239"/>
    <n v="647533042161"/>
    <x v="1"/>
    <x v="1"/>
    <m/>
    <x v="20"/>
    <n v="169.99"/>
    <x v="20"/>
    <n v="107.62"/>
    <n v="107.62"/>
    <n v="88.248400000000004"/>
    <s v=" "/>
    <n v="153.74"/>
    <x v="22"/>
    <x v="5"/>
    <s v="Clamshell"/>
    <n v="0.25"/>
    <n v="1.25"/>
    <n v="8"/>
    <n v="5"/>
    <s v="USA"/>
    <s v="9305.20.9000"/>
    <s v="Ghost Ring WS - MB 464"/>
    <s v="The XS Ghost Ring WS hunting sights offer improved accuracy and faster sight acquisition in a rugged all-steel design. Fits Mossberg 464 with front sight dovetailed directly into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xrfj07848w07k1e/MB-0002-5%20angle%2020180917.jpg?dl=0"/>
    <s v="https://www.dropbox.com/s/t92dh2kotc9u1ov/MB-0002-5%20back%2020180917.jpg?dl=0"/>
    <s v="https://www.dropbox.com/s/7i3n0wjww1nhmyc/MB-0002-5%20side%2020180917.jpg?dl=0"/>
    <m/>
    <m/>
    <s v="https://xssights.com/content/Install%20Instructions/Ghost%20Ring%20Dovetail%20Front%20Installation.pdf"/>
    <m/>
    <s v="*"/>
  </r>
  <r>
    <x v="10"/>
    <x v="9"/>
    <x v="240"/>
    <x v="240"/>
    <n v="647533001069"/>
    <x v="1"/>
    <x v="0"/>
    <m/>
    <x v="24"/>
    <n v="169.99"/>
    <x v="24"/>
    <n v="107.63"/>
    <n v="107.63"/>
    <n v="88.256599999999992"/>
    <s v=" "/>
    <n v="153.75"/>
    <x v="23"/>
    <x v="5"/>
    <s v="Tube"/>
    <n v="0.5"/>
    <n v="14"/>
    <n v="1.75"/>
    <n v="1.75"/>
    <s v="USA"/>
    <s v="9305.20.9000"/>
    <s v="Lever Rail GR WS -Rossi R95"/>
    <s v="The XS Lever Rail Ghost Ring WS upgrades the Rossi R95 in .30-30 to allow for mounting of an optic in multiple positions and adds rugged all-steel back up iron sights. Fits Rossi R95 in .30-30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eing can fracture or break screws."/>
    <s v="Steel sight with blued finish"/>
    <s v=" Anodized Aluminum rail"/>
    <s v=" Mounting hardware included"/>
    <s v=" Snag-free design"/>
    <s v="Limited Lifetime Warranty"/>
    <m/>
    <m/>
    <m/>
    <d v="2024-01-01T00:00:00"/>
    <s v="No"/>
    <s v="No"/>
    <s v="Lead"/>
    <s v="Warning Cancer and Reproductive Harm - www.p65warnings.ca.gov"/>
    <s v="WARNING-Cancer and Reproductive Harm – www.P65Warnings.ca.gov"/>
    <s v="https://www.dropbox.com/s/b1r5lb7nsn2mfbi/ML-1006-5%20angle%2020190228.jpg?dl=0"/>
    <s v="https://www.dropbox.com/s/0d1eun5pq9669zu/ML-1006-5%20back%2020190228.jpg?dl=0"/>
    <s v="https://www.dropbox.com/s/73688ett04480dv/ML-1006-5%20side%2020190228.jpg?dl=0"/>
    <m/>
    <m/>
    <s v="https://xssights.com/content/Install%20Instructions/Lever%20Rail%20%26%20Rear%20Sight%20Installation%20-%20Marlin%201895-336-1894-Henry-Rossi%20R95%20compiled.pdf"/>
    <s v="https://www.youtube.com/watch?v=_Uym906eQXM"/>
    <s v="*"/>
  </r>
  <r>
    <x v="10"/>
    <x v="11"/>
    <x v="241"/>
    <x v="241"/>
    <n v="647533001137"/>
    <x v="1"/>
    <x v="0"/>
    <m/>
    <x v="21"/>
    <n v="78.989999999999995"/>
    <x v="21"/>
    <n v="50.22"/>
    <n v="50.22"/>
    <n v="41.180399999999999"/>
    <s v=" "/>
    <n v="71.739999999999995"/>
    <x v="23"/>
    <x v="5"/>
    <s v="Tube"/>
    <n v="0.5"/>
    <n v="11.5"/>
    <n v="1.75"/>
    <n v="1.75"/>
    <s v="USA"/>
    <s v="9305.20.9000"/>
    <s v="Lever Scout Mount - Rossi 92"/>
    <s v="The XS Lever Scout Mount allows a scope or red dot sight to be mounted in the forward, scout rifle position. Fits round barrel Rossi 92 in all calibers. The rail is machined to Picatinny specs from a lightweight aluminum. Requires removal of factory rear sight. Rail mounts to factory screw holes. All screws torque to 20 INCH-pounds; over-torquing can fracture or break screws."/>
    <m/>
    <s v="Anodized Aluminum"/>
    <s v=" Mounting hardware included"/>
    <s v="Limited Lifetime Warranty"/>
    <s v="American Made"/>
    <m/>
    <m/>
    <m/>
    <s v="Shipping Now"/>
    <s v="No"/>
    <s v="No"/>
    <s v="Lead"/>
    <s v="Warning Cancer and Reproductive Harm - www.p65warnings.ca.gov"/>
    <s v="WARNING-Cancer and Reproductive Harm – www.P65Warnings.ca.gov"/>
    <s v="https://www.dropbox.com/scl/fi/unhkamgcg3z39sc8w711f/Rossi-R92-top-angle-01312024.png?rlkey=7kxhtrnw6nm1ncv1puwpv07tw&amp;dl=0"/>
    <m/>
    <m/>
    <m/>
    <m/>
    <s v="https://xssights.com/content/Install%20Instructions/Taurus-Rossi%20R92%20Lever%20Scout%20Instructions.pdf"/>
    <s v="https://www.youtube.com/watch?v=tzPEioGeLR0"/>
    <m/>
  </r>
  <r>
    <x v="10"/>
    <x v="14"/>
    <x v="242"/>
    <x v="242"/>
    <n v="647533018296"/>
    <x v="0"/>
    <x v="0"/>
    <m/>
    <x v="25"/>
    <n v="85.99"/>
    <x v="25"/>
    <n v="54.38"/>
    <n v="54.38"/>
    <n v="44.5916"/>
    <s v=" "/>
    <n v="77.69"/>
    <x v="24"/>
    <x v="5"/>
    <s v="Clamshell"/>
    <n v="0.2"/>
    <n v="1.25"/>
    <n v="8"/>
    <n v="5"/>
    <s v="USA"/>
    <s v="9305.20.9000"/>
    <s v="Ghost Ring WS - Win 94AE"/>
    <s v="The XS Ghost Ring WS hunting sights offer improved accuracy and faster sight acquisition in a rugged all-steel design. Fits Winchester 94AE with front sight installed on ramp on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Winchester 94 Non Angle Eject Models Require Drilling &amp; Tapping Receiver for installation."/>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k1s4l3lgcln45gm/WI-0009-5%20angle%2020190306.jpg?dl=0"/>
    <s v="https://www.dropbox.com/s/k1s4l3lgcln45gm/WI-0009-5%20angle%2020190306.jpg?dl=0"/>
    <s v="https://www.dropbox.com/s/xo9w8boudkrh6ov/WI-0009-5%20side%2020190306.jpg?dl=0"/>
    <m/>
    <m/>
    <s v="https://xssights.com/content/Install%20Instructions/Ghost%20Ring%20Dovetail%20Front%20Installation.pdf"/>
    <s v="https://www.youtube.com/watch?v=TxFl_yrTs-Y"/>
    <s v="*"/>
  </r>
  <r>
    <x v="10"/>
    <x v="14"/>
    <x v="243"/>
    <x v="243"/>
    <n v="647533018418"/>
    <x v="0"/>
    <x v="0"/>
    <m/>
    <x v="25"/>
    <n v="85.99"/>
    <x v="25"/>
    <n v="54.38"/>
    <n v="54.38"/>
    <n v="44.5916"/>
    <s v=" "/>
    <n v="77.69"/>
    <x v="24"/>
    <x v="5"/>
    <s v="Clamshell"/>
    <n v="0.2"/>
    <n v="1.25"/>
    <n v="8"/>
    <n v="5"/>
    <s v="USA"/>
    <s v="9305.20.9000"/>
    <s v="Ghost Ring WS - Win 94 Trapper"/>
    <s v="The XS Ghost Ring WS hunting sights offer improved accuracy and faster sight acquisition in a rugged all-steel design. Fits Winchester 94AE Trapper with front sight dovetailed directly into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Winchester 94 Non Angle Eject Models Require Drilling &amp; Tapping Receiver for installation."/>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83aynjvckxqk2ki/WI-0012-5%20angle%2020190401.jpg?dl=0"/>
    <s v="https://www.dropbox.com/s/k7itxj34e4ra7wm/WI-0012-5%20back%2020190401.jpg?dl=0"/>
    <s v="https://www.dropbox.com/s/k7itxj34e4ra7wm/WI-0012-5%20back%2020190401.jpg?dl=0"/>
    <m/>
    <m/>
    <s v="https://xssights.com/content/Install%20Instructions/Ghost%20Ring%20Dovetail%20Front%20Installation.pdf"/>
    <s v="https://www.youtube.com/watch?v=TxFl_yrTs-Y"/>
    <s v="*"/>
  </r>
  <r>
    <x v="10"/>
    <x v="14"/>
    <x v="244"/>
    <x v="244"/>
    <n v="647533018494"/>
    <x v="1"/>
    <x v="0"/>
    <m/>
    <x v="25"/>
    <n v="85.99"/>
    <x v="25"/>
    <n v="54.38"/>
    <n v="54.38"/>
    <n v="44.5916"/>
    <s v=" "/>
    <n v="77.69"/>
    <x v="24"/>
    <x v="5"/>
    <s v="Clamshell"/>
    <n v="0.2"/>
    <n v="1.25"/>
    <n v="8"/>
    <n v="5"/>
    <s v="USA"/>
    <s v="9305.20.9000"/>
    <s v="Ghost Ring WS - Win 94AE .444"/>
    <s v="The XS Ghost Ring WS hunting sights offer improved accuracy and faster sight acquisition in a rugged all-steel design. Fits Winchester 94AE Big Bore and Timber Carbine in .444 with front sight dovetailed into a ramp.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Winchester 94 Non Angle Eject Models Require Drilling &amp; Tapping Receiver for installation."/>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8qzv1rasb1k099f/WI-0014-5%20angle%2020190401.jpg?dl=0"/>
    <s v="https://www.dropbox.com/s/27magh3p5r6fx24/WI-0014-5%20back%2020190401.jpg?dl=0"/>
    <s v="https://www.dropbox.com/s/27magh3p5r6fx24/WI-0014-5%20back%2020190401.jpg?dl=0"/>
    <m/>
    <m/>
    <s v="https://xssights.com/content/Install%20Instructions/Ghost%20Ring%20Dovetail%20Front%20Installation.pdf"/>
    <s v="https://www.youtube.com/watch?v=TxFl_yrTs-Y"/>
    <s v="*"/>
  </r>
  <r>
    <x v="10"/>
    <x v="11"/>
    <x v="245"/>
    <x v="245"/>
    <n v="647533042512"/>
    <x v="1"/>
    <x v="0"/>
    <m/>
    <x v="25"/>
    <n v="85.99"/>
    <x v="25"/>
    <n v="54.38"/>
    <n v="54.38"/>
    <n v="44.5916"/>
    <s v=" "/>
    <n v="77.69"/>
    <x v="24"/>
    <x v="5"/>
    <s v="Tube"/>
    <n v="0.5"/>
    <n v="11.5"/>
    <n v="1.75"/>
    <n v="1.75"/>
    <s v="USA"/>
    <s v="9305.20.9000"/>
    <s v="Lever Scout Mount - Win 94AE"/>
    <s v="The XS Lever Scout Mount allows a scope or red dot sight to be mounted in the forward, scout rifle position. The rail is machined to Picatinny specs from a lightweight aluminum. Requires removal of factory rear sight. Rail mounts to forward receiving holes and rear sight dovetail with a pillar assembly. All screws torque to 20 INCH-pounds; over-torqueing can fracture or break screws. Fits Winchester 94 AE models with rear sight dovetail 4&quot; from receiver. Rail will fit on Win 94 Top Eject IF both of the following are met: rear sight dovetail must be 3.8&quot;-4&quot; from barrel/receiver junction line and be willing to drill the two required screw holes in the manner the AE models are drilled."/>
    <s v="Anodized Aluminum"/>
    <s v=" Mounting hardware included"/>
    <s v="Limited Lifetime Warranty"/>
    <m/>
    <m/>
    <m/>
    <m/>
    <m/>
    <s v="Shipping Now"/>
    <s v="No"/>
    <s v="No"/>
    <s v="Lead"/>
    <s v="Warning Cancer and Reproductive Harm - www.p65warnings.ca.gov"/>
    <s v="WARNING-Cancer and Reproductive Harm – www.P65Warnings.ca.gov"/>
    <s v="https://www.dropbox.com/s/c9glpgknovflyzu/WI-6000R-N%20angle%2020181101.jpg?dl=0"/>
    <s v="https://www.dropbox.com/s/fvetsqrwvqsmf7f/WI-6000R-N%20back%2020181101.jpg?dl=0"/>
    <s v="https://www.dropbox.com/s/x8dip1ovm6qx3u8/WI-6000R-N%20side%2020181101.jpg?dl=0"/>
    <m/>
    <m/>
    <s v="https://xssights.com/content/Install%20Instructions/Winchester%2094%20AE%20Lever%20Scout%20Installation.pdf"/>
    <m/>
    <s v="*"/>
  </r>
  <r>
    <x v="10"/>
    <x v="9"/>
    <x v="246"/>
    <x v="246"/>
    <n v="647533046923"/>
    <x v="1"/>
    <x v="2"/>
    <m/>
    <x v="20"/>
    <n v="169.99"/>
    <x v="20"/>
    <n v="107.62"/>
    <n v="107.62"/>
    <n v="88.248400000000004"/>
    <s v=" "/>
    <n v="153.74"/>
    <x v="20"/>
    <x v="5"/>
    <m/>
    <m/>
    <m/>
    <m/>
    <m/>
    <s v="USA"/>
    <m/>
    <m/>
    <s v="The XS Lever Rail Ghost Ring WS upgrades the Henry .45-70 to allow for mounting of an optic in multiple positions and adds rugged all-steel back up iron sights. Fits Henry .45-70 rifles with steel receiver, round barrel and front sight dovetailed into the barrel. Lightweight, anodized aluminum rail is machined to Picatinny specs and allows scope mounting directly over the receiver, or forward for scout scopes or red dot sights. XS Ghost Ring rear sight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Installation requires removal of factory rear sight. All screws torque to 20 INCH-pounds; over-torquing can fracture or break screws."/>
    <m/>
    <m/>
    <m/>
    <m/>
    <m/>
    <m/>
    <m/>
    <m/>
    <m/>
    <s v="No"/>
    <s v="No"/>
    <s v="Lead"/>
    <s v="Warning Cancer and Reproductive Harm - www.p65warnings.ca.gov"/>
    <s v="WARNING-Cancer and Reproductive Harm – www.P65Warnings.ca.gov"/>
    <s v="https://www.dropbox.com/scl/fi/h0em91hk18jh0f5eeyvkd/HN-1001-5-angle-1-hrz.png?rlkey=goonjwwiuz6n3go0nhsdzxgs8&amp;st=6q0flgyj&amp;dl=0"/>
    <s v="https://www.dropbox.com/scl/fi/yozm9n14gva6dpicr622f/HN-1001-5-angle-1.png?rlkey=uq04zep0ru2wjbkekalrkbzhu&amp;st=d8qprfut&amp;dl=0"/>
    <m/>
    <m/>
    <m/>
    <m/>
    <m/>
    <m/>
  </r>
  <r>
    <x v="10"/>
    <x v="9"/>
    <x v="247"/>
    <x v="247"/>
    <n v="647533002103"/>
    <x v="1"/>
    <x v="2"/>
    <m/>
    <x v="20"/>
    <n v="169.11"/>
    <x v="20"/>
    <n v="107.62"/>
    <n v="107.62"/>
    <n v="88.248400000000004"/>
    <s v=" "/>
    <n v="153.74"/>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round barrel carbines in .357 Magnum with front sight dovetailed into the barrel."/>
    <m/>
    <m/>
    <m/>
    <m/>
    <m/>
    <m/>
    <m/>
    <m/>
    <m/>
    <m/>
    <m/>
    <m/>
    <m/>
    <m/>
    <m/>
    <m/>
    <m/>
    <m/>
    <m/>
    <m/>
    <s v="https://www.youtube.com/watch?v=TxANs8xDJGY&amp;list=PL3GBS6MrygFGV0BOei3orddXajekOw_CY&amp;index=38"/>
    <m/>
  </r>
  <r>
    <x v="10"/>
    <x v="9"/>
    <x v="248"/>
    <x v="248"/>
    <n v="647533002097"/>
    <x v="1"/>
    <x v="2"/>
    <m/>
    <x v="26"/>
    <n v="192.49"/>
    <x v="26"/>
    <n v="122.49"/>
    <n v="122.49"/>
    <n v="100.44179999999999"/>
    <s v=" "/>
    <n v="174.99"/>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round barrel carbines in .357 Magnum with front sight mounted in a ramp."/>
    <m/>
    <m/>
    <m/>
    <m/>
    <m/>
    <m/>
    <m/>
    <m/>
    <m/>
    <m/>
    <m/>
    <m/>
    <m/>
    <m/>
    <m/>
    <m/>
    <m/>
    <m/>
    <m/>
    <m/>
    <s v="https://www.youtube.com/watch?v=TxANs8xDJGY&amp;list=PL3GBS6MrygFGV0BOei3orddXajekOw_CY&amp;index=38"/>
    <m/>
  </r>
  <r>
    <x v="10"/>
    <x v="9"/>
    <x v="249"/>
    <x v="249"/>
    <n v="647533002059"/>
    <x v="1"/>
    <x v="2"/>
    <m/>
    <x v="20"/>
    <n v="169.11"/>
    <x v="20"/>
    <n v="107.62"/>
    <n v="107.62"/>
    <n v="88.248400000000004"/>
    <s v=" "/>
    <n v="153.74"/>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round barrel Big Boy carbines in .44 Magnum with front sight dovetailed into the barrel."/>
    <m/>
    <m/>
    <m/>
    <m/>
    <m/>
    <m/>
    <m/>
    <m/>
    <m/>
    <m/>
    <m/>
    <m/>
    <m/>
    <m/>
    <m/>
    <m/>
    <m/>
    <m/>
    <m/>
    <m/>
    <s v="https://www.youtube.com/watch?v=TxANs8xDJGY&amp;list=PL3GBS6MrygFGV0BOei3orddXajekOw_CY&amp;index=38"/>
    <m/>
  </r>
  <r>
    <x v="10"/>
    <x v="9"/>
    <x v="250"/>
    <x v="250"/>
    <n v="647533002042"/>
    <x v="1"/>
    <x v="2"/>
    <m/>
    <x v="26"/>
    <n v="192.49"/>
    <x v="26"/>
    <n v="122.49"/>
    <n v="122.49"/>
    <n v="100.44179999999999"/>
    <s v=" "/>
    <n v="174.99"/>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45-70 round barrel carbines with front sight mounted in a ramp."/>
    <m/>
    <m/>
    <m/>
    <m/>
    <m/>
    <m/>
    <m/>
    <m/>
    <m/>
    <m/>
    <m/>
    <m/>
    <m/>
    <m/>
    <m/>
    <m/>
    <m/>
    <m/>
    <m/>
    <m/>
    <s v="https://www.youtube.com/watch?v=TxANs8xDJGY&amp;list=PL3GBS6MrygFGV0BOei3orddXajekOw_CY&amp;index=38"/>
    <m/>
  </r>
  <r>
    <x v="10"/>
    <x v="9"/>
    <x v="251"/>
    <x v="251"/>
    <n v="647533002080"/>
    <x v="1"/>
    <x v="2"/>
    <m/>
    <x v="26"/>
    <n v="192.49"/>
    <x v="26"/>
    <n v="122.49"/>
    <n v="122.49"/>
    <n v="100.44179999999999"/>
    <s v=" "/>
    <n v="174.99"/>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X carbines in .357 Magnum."/>
    <m/>
    <m/>
    <m/>
    <m/>
    <m/>
    <m/>
    <m/>
    <m/>
    <m/>
    <m/>
    <m/>
    <m/>
    <m/>
    <m/>
    <m/>
    <m/>
    <m/>
    <m/>
    <m/>
    <m/>
    <s v="https://www.youtube.com/watch?v=TxANs8xDJGY&amp;list=PL3GBS6MrygFGV0BOei3orddXajekOw_CY&amp;index=38"/>
    <m/>
  </r>
  <r>
    <x v="10"/>
    <x v="9"/>
    <x v="252"/>
    <x v="252"/>
    <n v="647533002066"/>
    <x v="1"/>
    <x v="2"/>
    <m/>
    <x v="26"/>
    <n v="192.49"/>
    <x v="26"/>
    <n v="122.49"/>
    <n v="122.49"/>
    <n v="100.44179999999999"/>
    <s v=" "/>
    <n v="174.99"/>
    <x v="20"/>
    <x v="7"/>
    <s v="Tube"/>
    <n v="0.5"/>
    <n v="14"/>
    <n v="1.75"/>
    <n v="1.75"/>
    <s v="USA"/>
    <m/>
    <m/>
    <s v="Trusted by hunters, adventurers, and shooting enthusiasts worldwide, Henry's lever action carbines are the ultimate companions for any shooting experience.  Reliable, accurate, and customizable, the Henry Lever action family is a must for any shooter.  The XS Lever Rail and Ghost Ring/White Stripe sight set is the perfect upgrade to your henry.  The Lever Rail offers the ultimate flexibility for optic mounting.  The durable hard anodized aluminum picatinny rail allows for perfect eye relief with any optic.  The back up iron sights provide you with sights that are readily availble in the unfortunate event that the optic is unusable.  Fits Henry Big Boy X carbines in .44 Magnum and .45 Colt."/>
    <m/>
    <m/>
    <m/>
    <m/>
    <m/>
    <m/>
    <m/>
    <m/>
    <m/>
    <m/>
    <m/>
    <m/>
    <m/>
    <m/>
    <m/>
    <m/>
    <m/>
    <m/>
    <m/>
    <m/>
    <s v="https://www.youtube.com/watch?v=TxANs8xDJGY&amp;list=PL3GBS6MrygFGV0BOei3orddXajekOw_CY&amp;index=38"/>
    <m/>
  </r>
  <r>
    <x v="10"/>
    <x v="9"/>
    <x v="246"/>
    <x v="246"/>
    <n v="647533046923"/>
    <x v="1"/>
    <x v="2"/>
    <m/>
    <x v="20"/>
    <n v="169.99"/>
    <x v="20"/>
    <n v="107.62"/>
    <n v="107.62"/>
    <n v="88.248400000000004"/>
    <s v=" "/>
    <n v="153.74"/>
    <x v="20"/>
    <x v="5"/>
    <m/>
    <m/>
    <m/>
    <m/>
    <m/>
    <s v="USA"/>
    <m/>
    <m/>
    <s v="The XS Lever Rail Ghost Ring WS upgrades the Henry .45-70 to allow for mounting of an optic in multiple positions and adds rugged all-steel back up iron sights. Fits Henry .45-70 rifles with steel receiver, round barrel and front sight dovetailed into the barrel. Lightweight, anodized aluminum rail is machined to Picatinny specs and allows scope mounting directly over the receiver, or forward for scout scopes or red dot sights. XS Ghost Ring rear sight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Installation requires removal of factory rear sight. All screws torque to 20 INCH-pounds; over-torquing can fracture or break screws."/>
    <m/>
    <m/>
    <m/>
    <m/>
    <m/>
    <m/>
    <m/>
    <m/>
    <m/>
    <s v="No"/>
    <s v="No"/>
    <s v="Lead"/>
    <s v="Warning Cancer and Reproductive Harm - www.p65warnings.ca.gov"/>
    <s v="WARNING-Cancer and Reproductive Harm – www.P65Warnings.ca.gov"/>
    <s v="https://www.dropbox.com/scl/fi/h0em91hk18jh0f5eeyvkd/HN-1001-5-angle-1-hrz.png?rlkey=goonjwwiuz6n3go0nhsdzxgs8&amp;st=6q0flgyj&amp;dl=0"/>
    <s v="https://www.dropbox.com/scl/fi/yozm9n14gva6dpicr622f/HN-1001-5-angle-1.png?rlkey=uq04zep0ru2wjbkekalrkbzhu&amp;st=d8qprfut&amp;dl=0"/>
    <m/>
    <m/>
    <m/>
    <m/>
    <m/>
    <m/>
  </r>
  <r>
    <x v="10"/>
    <x v="12"/>
    <x v="253"/>
    <x v="253"/>
    <n v="647533001892"/>
    <x v="1"/>
    <x v="2"/>
    <m/>
    <x v="23"/>
    <n v="115.99"/>
    <x v="23"/>
    <n v="73.489999999999995"/>
    <n v="73.489999999999995"/>
    <n v="60.261799999999994"/>
    <s v=" "/>
    <n v="104.99"/>
    <x v="21"/>
    <x v="6"/>
    <s v="Clamshell"/>
    <n v="0.5"/>
    <n v="1.25"/>
    <n v="8"/>
    <n v="5"/>
    <s v="USA"/>
    <m/>
    <s v="Ghost Ring WS-Marlin336/1894"/>
    <s v="The XS Ghost Ring WS hunting sights offer improved accuracy and faster sight acquisition in a rugged all-steel design. Fits Marlin 336, 1894, &amp; 30A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alone or with Lever Scout Mount. Does not work with Lever Rail."/>
    <s v="Fits front sights with 1.00&quot; or .700&quot; hole spacing"/>
    <s v="Steel sight with blued finish"/>
    <s v=" Mounting hardware included"/>
    <s v=" Snag-free design"/>
    <s v="Limited Lifetime Warranty"/>
    <m/>
    <m/>
    <m/>
    <m/>
    <s v="No"/>
    <s v="No"/>
    <m/>
    <m/>
    <s v="WARNING-Cancer and Reproductive Harm – www.P65Warnings.ca.gov"/>
    <s v="https://www.dropbox.com/scl/fi/vv2cjwxawgljcvwvkme41/ML-0024-5-angle-01032025.png?rlkey=pzp0tr3cctd8xhi3r63nguqi3&amp;st=vbl901yv&amp;dl=0"/>
    <s v="https://www.dropbox.com/scl/fi/vv2cjwxawgljcvwvkme41/ML-0024-5-angle-01032025.png?rlkey=pzp0tr3cctd8xhi3r63nguqi3&amp;st=h79ztw2u&amp;dl=0"/>
    <m/>
    <m/>
    <m/>
    <m/>
    <s v="https://www.youtube.com/watch?v=PH6Lnx6Z8zk&amp;list=PL3GBS6MrygFGV0BOei3orddXajekOw_CY&amp;index=6"/>
    <m/>
  </r>
  <r>
    <x v="10"/>
    <x v="12"/>
    <x v="254"/>
    <x v="254"/>
    <n v="647533001908"/>
    <x v="1"/>
    <x v="2"/>
    <m/>
    <x v="23"/>
    <n v="115.99"/>
    <x v="23"/>
    <n v="73.489999999999995"/>
    <n v="73.489999999999995"/>
    <n v="60.261799999999994"/>
    <s v=" "/>
    <n v="104.99"/>
    <x v="21"/>
    <x v="5"/>
    <s v="Clamshell"/>
    <n v="0.5"/>
    <n v="1.25"/>
    <n v="8"/>
    <n v="5"/>
    <s v="USA"/>
    <m/>
    <s v="Ghost Ring WS - ML 1894 w/XS Rail"/>
    <s v="The XS Ghost Ring WS hunting sights offer improved accuracy and faster sight acquisition in a rugged all-steel design. Fits Marlin 336, 1894, &amp; 30AS with existing front sight blade and ramp that is screwed onto the barrel. Does not fit models with front sight blade dovetailed directly into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Use with XS Lever Rail; does not work alone or with Lever Scout Mount."/>
    <s v="Fits front sights with 1.00&quot; or .700&quot; hole spacing"/>
    <s v="Steel sight with blued finish"/>
    <s v=" Mounting hardware included"/>
    <s v=" Snag-free design"/>
    <s v="Limited Lifetime Warranty"/>
    <m/>
    <m/>
    <m/>
    <m/>
    <s v="No"/>
    <s v="No"/>
    <m/>
    <m/>
    <s v="WARNING-Cancer and Reproductive Harm – www.P65Warnings.ca.gov"/>
    <s v="https://www.dropbox.com/scl/fi/r0js9i2r9t9ofny65yian/ML-0025-5-angle-01032025.png?rlkey=yfaas1449auontqlnf6bx178j&amp;st=8hpl70cp&amp;dl=0"/>
    <s v="https://www.dropbox.com/scl/fi/2vir58wvtt1ts682txjbc/ML-0025-5-angle-02132025-hrz.png?rlkey=pd0cc5sf3idc5nesy7qyzz4w8&amp;st=bic7k9yt&amp;dl=0"/>
    <m/>
    <m/>
    <m/>
    <m/>
    <m/>
    <m/>
  </r>
  <r>
    <x v="10"/>
    <x v="9"/>
    <x v="255"/>
    <x v="255"/>
    <n v="647533001915"/>
    <x v="1"/>
    <x v="2"/>
    <m/>
    <x v="20"/>
    <n v="169.99"/>
    <x v="20"/>
    <n v="107.62"/>
    <n v="107.62"/>
    <n v="88.248400000000004"/>
    <s v=" "/>
    <n v="153.74"/>
    <x v="21"/>
    <x v="5"/>
    <s v="Tube"/>
    <n v="0.5"/>
    <n v="14"/>
    <n v="1.75"/>
    <n v="1.75"/>
    <s v="USA"/>
    <m/>
    <s v="Lever Rail GR WS - Marlin336"/>
    <s v="The XS Lever Rail Ghost Ring WS upgrades the Marlin 336 to allow for mounting of an optic in multiple positions and adds rugged all-steel back up iron sights. Fits Marlin 336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s v="Fits front sights with 1.00&quot; or .700&quot; hole spacing"/>
    <s v="Steel sight with blued finish"/>
    <s v=" Anodized Aluminum rail"/>
    <s v=" Mounting hardware included"/>
    <s v=" Snag-free design"/>
    <s v="Limited Lifetime Warranty"/>
    <m/>
    <m/>
    <m/>
    <s v="No"/>
    <s v="No"/>
    <m/>
    <m/>
    <s v="WARNING-Cancer and Reproductive Harm – www.P65Warnings.ca.gov"/>
    <s v="https://www.dropbox.com/scl/fi/utc1fphff8p12tpi61w62/ML-1008-5-back-02132025-hrz.png?rlkey=k2ggw8s1ewcjx7b43pnw9071o&amp;st=17bhxfws&amp;dl=0"/>
    <s v="https://www.dropbox.com/scl/fi/4ypzzc3encme0hugd64js/ML-1002-5-side-20180913.jpg?rlkey=isplmv1wvo7rg5il3q2pb5r5z&amp;st=m5on7k1z&amp;dl=0"/>
    <m/>
    <m/>
    <m/>
    <m/>
    <m/>
    <m/>
  </r>
  <r>
    <x v="10"/>
    <x v="9"/>
    <x v="256"/>
    <x v="256"/>
    <n v="647533001922"/>
    <x v="1"/>
    <x v="2"/>
    <m/>
    <x v="20"/>
    <n v="169.99"/>
    <x v="20"/>
    <n v="107.62"/>
    <n v="107.62"/>
    <n v="88.248400000000004"/>
    <s v=" "/>
    <n v="153.74"/>
    <x v="21"/>
    <x v="5"/>
    <s v="Tube"/>
    <n v="0.5"/>
    <n v="14"/>
    <n v="1.75"/>
    <n v="1.75"/>
    <s v="USA"/>
    <m/>
    <s v="Lever Rail GR WS -Marlin1894"/>
    <s v="The XS Lever Rail Ghost Ring WS upgrades the Marlin 1894 to allow for mounting of an optic in multiple positions and adds rugged all-steel back up iron sights. Fits Marlin 1894 with round barrel and existing front sight blade and ramp that is screwed onto the barrel.   Lightweight, anodized aluminum rail is machined to Picatinny specs and allows scope mounting directly over the receiver, or forward for scout scopes or red dot sights.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Installation requires removal of factory rear sight. All screws torque to 20 INCH-pounds; over-torquing can fracture or break screws."/>
    <s v="Fits front sights with 1.00&quot; or .700&quot; hole spacing"/>
    <s v="Steel sight with blued finish"/>
    <s v=" Anodized Aluminum rail"/>
    <s v=" Mounting hardware included"/>
    <s v=" Snag-free design"/>
    <s v="Limited Lifetime Warranty"/>
    <m/>
    <m/>
    <m/>
    <s v="No"/>
    <s v="No"/>
    <m/>
    <m/>
    <s v="WARNING-Cancer and Reproductive Harm – www.P65Warnings.ca.gov"/>
    <s v="https://www.dropbox.com/scl/fi/i6n39hgz1sr9pnpmvrw8z/ML-1009-5-back-01032025.png?rlkey=p2m5cwxs1s4pmdhai5bcx5w1o&amp;st=791ppqiy&amp;dl=0"/>
    <s v="https://www.dropbox.com/scl/fi/ulhhwk5v3huo8ng1j38mu/ML-1004-5-side-20181016.jpg?rlkey=gzcyhumdhwjsqrxuigqavrype&amp;st=r1e3nbln&amp;dl=0"/>
    <m/>
    <m/>
    <m/>
    <m/>
    <m/>
    <m/>
  </r>
  <r>
    <x v="10"/>
    <x v="0"/>
    <x v="257"/>
    <x v="257"/>
    <n v="647533001939"/>
    <x v="0"/>
    <x v="2"/>
    <m/>
    <x v="27"/>
    <m/>
    <x v="0"/>
    <n v="0"/>
    <n v="0"/>
    <m/>
    <s v=" "/>
    <n v="0"/>
    <x v="10"/>
    <x v="5"/>
    <m/>
    <m/>
    <m/>
    <m/>
    <m/>
    <s v="USA"/>
    <m/>
    <m/>
    <m/>
    <m/>
    <m/>
    <m/>
    <m/>
    <m/>
    <m/>
    <m/>
    <m/>
    <m/>
    <s v="No"/>
    <s v="No"/>
    <s v="Lead"/>
    <s v="Warning Cancer and Reproductive Harm - www.p65warnings.ca.gov"/>
    <s v="WARNING-Cancer and Reproductive Harm – www.P65Warnings.ca.gov"/>
    <m/>
    <m/>
    <m/>
    <m/>
    <m/>
    <m/>
    <m/>
    <m/>
  </r>
  <r>
    <x v="10"/>
    <x v="14"/>
    <x v="258"/>
    <x v="258"/>
    <n v="647533018258"/>
    <x v="1"/>
    <x v="1"/>
    <m/>
    <x v="28"/>
    <n v="81.99"/>
    <x v="27"/>
    <n v="51.79"/>
    <n v="51.79"/>
    <n v="42.467799999999997"/>
    <s v=" "/>
    <n v="73.989999999999995"/>
    <x v="24"/>
    <x v="5"/>
    <s v="Clamshell"/>
    <n v="0.2"/>
    <n v="1.25"/>
    <n v="8"/>
    <n v="5"/>
    <s v="USA"/>
    <s v="9305.20.9500"/>
    <m/>
    <s v="Requires Drilling and Tapping Receiver"/>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0"/>
    <x v="259"/>
    <x v="259"/>
    <n v="647533010795"/>
    <x v="1"/>
    <x v="1"/>
    <m/>
    <x v="29"/>
    <n v="112.99"/>
    <x v="28"/>
    <n v="71.739999999999995"/>
    <n v="71.739999999999995"/>
    <n v="58.826799999999992"/>
    <s v=" "/>
    <n v="102.49"/>
    <x v="25"/>
    <x v="8"/>
    <s v="Clamshell"/>
    <n v="0.2"/>
    <n v="1.25"/>
    <n v="8"/>
    <n v="5"/>
    <s v="USA"/>
    <s v="9305.20.9500"/>
    <s v="Browning A-Bolt GRA Set"/>
    <s v="The XS Ghost Ring WS hunting sights offer improved accuracy and faster sight acquisition in a rugged all-steel design. Fits Browning A-Bolt rifles and shotgun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s v="https://www.dropbox.com/s/vymyc4p3slril77/BR-0007-5%20angle%2020190226.jpg?dl=0"/>
    <s v="https://www.dropbox.com/s/c2044jhopr8rx8e/BR-0007-5%20side%2020190226.jpg?dl=0"/>
    <m/>
    <m/>
    <s v="https://xssights.com/content/Install%20Instructions/Ghost%20Ring%20Dovetail%20Front%20Installation.pdf"/>
    <s v="https://www.youtube.com/watch?v=TxFl_yrTs-Y"/>
    <s v="*"/>
  </r>
  <r>
    <x v="11"/>
    <x v="6"/>
    <x v="260"/>
    <x v="260"/>
    <n v="647533012065"/>
    <x v="1"/>
    <x v="0"/>
    <m/>
    <x v="30"/>
    <n v="157.99"/>
    <x v="29"/>
    <n v="100.44"/>
    <n v="100.44"/>
    <n v="82.360799999999998"/>
    <s v=" "/>
    <n v="143.47999999999999"/>
    <x v="15"/>
    <x v="8"/>
    <s v="Clamshell"/>
    <n v="0.4"/>
    <n v="1.5"/>
    <n v="8"/>
    <n v="5"/>
    <s v="USA"/>
    <s v="9305.20.9500"/>
    <m/>
    <s v="The XS Ghost Ring sights offer improved accuracy and faster sight acquisition in a rugged all-steel design. Fits HK 91, 93, 94, MP5, SP5 and many clone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Standard Dot front sight features a white dot surrounding the tritium lamp.  Kit includes ghost ring rear sight, Standard Dot tritium front post, filler ring and spare aperture."/>
    <s v="Steel sight with blued finish"/>
    <s v=" Standard Dot Tritium Front"/>
    <s v=" White Ring"/>
    <s v=" Mounting hardware included"/>
    <m/>
    <m/>
    <m/>
    <m/>
    <s v="Shipping Now"/>
    <s v="No"/>
    <s v="Yes"/>
    <s v="Lead"/>
    <s v="Warning Cancer and Reproductive Harm - www.p65warnings.ca.gov"/>
    <s v="WARNING-Cancer and Reproductive Harm – www.P65Warnings.ca.gov"/>
    <m/>
    <m/>
    <m/>
    <m/>
    <m/>
    <s v="https://xssights.com/content/Install%20Instructions/HK%2091%2093%2093%20MP5%20Front%20and%20Rear%20Sight%20Instructions.pdf"/>
    <m/>
    <s v="*"/>
  </r>
  <r>
    <x v="11"/>
    <x v="6"/>
    <x v="261"/>
    <x v="261"/>
    <n v="647533012096"/>
    <x v="1"/>
    <x v="0"/>
    <m/>
    <x v="30"/>
    <n v="157.99"/>
    <x v="29"/>
    <n v="100.44"/>
    <n v="100.44"/>
    <n v="82.360799999999998"/>
    <s v=" "/>
    <n v="143.47999999999999"/>
    <x v="15"/>
    <x v="8"/>
    <s v="Clamshell"/>
    <n v="0.4"/>
    <m/>
    <m/>
    <m/>
    <s v="USA"/>
    <s v="9305.20.9000"/>
    <s v="GRA/Std Dot HKMP5/91/93"/>
    <s v="The XS Ghost Ring sights offer improved accuracy and faster sight acquisition in a rugged all-steel design. Fits HK 91, 93, 94, MP5, SP5 and many clone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Standard Dot front sight features a patent pending glow dot that absorbs light and glows in low light conditions before it is dark enough to see tritium.  Green is a great option for low light and has a very bright glow intensity. The surface area of the convex dot increases light absorption, intensifying the charge of the glow properties of the dot. Kit includes ghost ring rear sight, Standard Dot tritium front post, filler ring and spare aperture."/>
    <s v="Steel sight with blued finish"/>
    <s v=" Standard Dot Tritium Front"/>
    <s v=" Green Photoluminescent Ring"/>
    <s v=" Mounting hardware included"/>
    <m/>
    <m/>
    <m/>
    <m/>
    <s v="Shipping Now"/>
    <s v="No"/>
    <s v="Yes"/>
    <s v="Lead"/>
    <s v="Warning Cancer and Reproductive Harm - www.p65warnings.ca.gov"/>
    <s v="WARNING-Cancer and Reproductive Harm – www.P65Warnings.ca.gov"/>
    <s v="https://www.dropbox.com/s/6nlhtf5d27irco1/HK-1015-4G%20angle%2020201124P.png?dl=0"/>
    <s v="https://www.dropbox.com/scl/fi/ccw3p3rbjfhhp6fhm35qo/HK-1015-4G-back-20201124P.png?rlkey=nj2i74eyjdz3jxq6etcswx7vo&amp;dl=0"/>
    <m/>
    <m/>
    <m/>
    <s v="https://xssights.com/content/Install%20Instructions/HK%2091%2093%2093%20MP5%20Front%20and%20Rear%20Sight%20Instructions.pdf"/>
    <m/>
    <s v="*"/>
  </r>
  <r>
    <x v="11"/>
    <x v="2"/>
    <x v="262"/>
    <x v="262"/>
    <n v="647533002073"/>
    <x v="1"/>
    <x v="0"/>
    <m/>
    <x v="21"/>
    <n v="78.989999999999995"/>
    <x v="21"/>
    <n v="50.22"/>
    <n v="50.22"/>
    <n v="41.180399999999999"/>
    <s v=" "/>
    <n v="71.739999999999995"/>
    <x v="15"/>
    <x v="8"/>
    <s v="Clamshell"/>
    <n v="0.15"/>
    <n v="1.25"/>
    <n v="8"/>
    <n v="5"/>
    <s v="USA"/>
    <s v="9305.20.9500"/>
    <s v="Std Dot Tritium HK MP5"/>
    <s v="The XS Standard Dot tritium night sight is a superior defensive sight. Fits HK 91, 93, 94, MP5 &amp; SPD.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quot;. Front sight only."/>
    <s v="Steel sight with blued finish"/>
    <s v=" Green tritium"/>
    <s v=" White ring front"/>
    <s v=" American Made"/>
    <s v="Limited Lifetime Warranty"/>
    <m/>
    <m/>
    <m/>
    <s v="Shipping Now"/>
    <s v="No"/>
    <s v="Yes"/>
    <s v="Lead"/>
    <s v="Warning Cancer and Reproductive Harm - www.p65warnings.ca.gov"/>
    <s v="WARNING-Cancer and Reproductive Harm – www.P65Warnings.ca.gov"/>
    <m/>
    <m/>
    <m/>
    <m/>
    <m/>
    <s v="https://xssights.com/content/Install%20Instructions/HK%2091%2093%2093%20MP5%20Front%20Sight%20Instructions.pdf"/>
    <m/>
    <s v="*"/>
  </r>
  <r>
    <x v="11"/>
    <x v="2"/>
    <x v="263"/>
    <x v="263"/>
    <n v="647533002226"/>
    <x v="1"/>
    <x v="0"/>
    <m/>
    <x v="21"/>
    <n v="78.989999999999995"/>
    <x v="21"/>
    <n v="50.22"/>
    <n v="50.22"/>
    <n v="41.180399999999999"/>
    <s v=" "/>
    <n v="71.739999999999995"/>
    <x v="15"/>
    <x v="8"/>
    <s v="Clamshell"/>
    <n v="0.15"/>
    <n v="1.25"/>
    <n v="8"/>
    <n v="5"/>
    <s v="USA"/>
    <s v="9305.20.9500"/>
    <s v="Std Dot Tritium HK UMP"/>
    <s v="The XS Standard Dot tritium night sight is a superior defensive sight. Fits HK UMP, USC, G36 &amp; SL8.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quot;."/>
    <s v="Steel sight with blued finish"/>
    <s v=" Green tritium"/>
    <s v=" White ring front"/>
    <s v=" American Made"/>
    <s v="Limited Lifetime Warranty"/>
    <m/>
    <m/>
    <m/>
    <s v="Shipping Now"/>
    <s v="No"/>
    <s v="Yes"/>
    <s v="Lead"/>
    <s v="Warning Cancer and Reproductive Harm - www.p65warnings.ca.gov"/>
    <s v="WARNING-Cancer and Reproductive Harm – www.P65Warnings.ca.gov"/>
    <m/>
    <m/>
    <m/>
    <m/>
    <m/>
    <s v="https://xssights.com/content/Install%20Instructions/HK%20UMPUSC%20G36%20SL8%20Front%20Sight%20Instructions.pdf"/>
    <m/>
    <s v="*"/>
  </r>
  <r>
    <x v="11"/>
    <x v="2"/>
    <x v="264"/>
    <x v="264"/>
    <n v="647533012102"/>
    <x v="1"/>
    <x v="0"/>
    <m/>
    <x v="21"/>
    <n v="78.989999999999995"/>
    <x v="21"/>
    <n v="50.22"/>
    <n v="50.22"/>
    <n v="41.180399999999999"/>
    <s v=" "/>
    <n v="71.739999999999995"/>
    <x v="15"/>
    <x v="8"/>
    <s v="Clamshell"/>
    <n v="0.15"/>
    <m/>
    <m/>
    <m/>
    <s v="USA"/>
    <s v="9305.20.9000"/>
    <s v="Std Dot HKMP5/91/93"/>
    <s v="The XS Standard Dot front sight features a patent pending glow dot that absorbs light and glows in low light conditions before it is dark enough to see tritium.  Green is a great option for low light and has a very bright glow intensity. The surface area of the convex dot increases light absorption, intensifying the charge of the glow properties of the dot. Kit includes Standard Dot tritium front post and filler ring."/>
    <s v="Steel sight with blued finish"/>
    <s v=" Standard Dot Tritium Front"/>
    <s v=" Green Photoluminescent Ring"/>
    <s v=" Mounting hardware included"/>
    <m/>
    <m/>
    <m/>
    <m/>
    <s v="Shipping Now"/>
    <s v="No"/>
    <s v="Yes"/>
    <s v="Lead"/>
    <s v="Warning Cancer and Reproductive Harm - www.p65warnings.ca.gov"/>
    <s v="WARNING-Cancer and Reproductive Harm – www.P65Warnings.ca.gov"/>
    <s v="https://www.dropbox.com/s/r7u6gs49dqvrosl/HK-2003-4G%20angle%2020201124P.png?dl=0"/>
    <s v="https://www.dropbox.com/scl/fi/c0902zgva18n3shu8iwiy/HK-2003-4G-back-20201124P.png?rlkey=ip6p0oyiaty1okvfigttp238f&amp;dl=0"/>
    <s v="https://www.dropbox.com/scl/fi/39k8ds7wmv25x2uq0xfu2/HK-2003-4G-side-20201124P.png?rlkey=7gb2i1ojpimnurmju7fvpu08x&amp;dl=0"/>
    <m/>
    <m/>
    <s v="https://xssights.com/content/Install%20Instructions/HK%2091%2093%2093%20MP5%20Front%20Sight%20Instructions.pdf"/>
    <m/>
    <s v="*"/>
  </r>
  <r>
    <x v="11"/>
    <x v="0"/>
    <x v="265"/>
    <x v="265"/>
    <n v="647533041126"/>
    <x v="1"/>
    <x v="0"/>
    <n v="7"/>
    <x v="29"/>
    <n v="112.99"/>
    <x v="28"/>
    <n v="71.739999999999995"/>
    <n v="71.739999999999995"/>
    <n v="58.826799999999992"/>
    <s v=" "/>
    <n v="102.49"/>
    <x v="9"/>
    <x v="8"/>
    <s v="Tube"/>
    <n v="0.4"/>
    <n v="14"/>
    <n v="1.75"/>
    <n v="1.75"/>
    <s v="USA"/>
    <s v="9305.20.9000"/>
    <s v="Long Rail GR - Ruger GunSite"/>
    <s v="The XS Scout Rail for the Ruger Gunsight Scout rifle allows you to mount optics in the traditional position over the receiver, or out in front of the receiver. It is machined from billet aircraft aluminum and finished with hard coat anodizing. The Gunsight Scout rail installs using the factory mounting holes but it extends over the receiver to give you more flexibility in mounting your optic. This rail also features a rear peep sight that works with the factory front sight and is fully adjustable for windage and elevation. Fits the .308, .450 Bushmaster, .350 Legend, &amp; 5.56 x 45 in both RH &amp; LH configurations."/>
    <m/>
    <s v="Steel sight with blued finish"/>
    <s v=" Anodized Aluminum rail"/>
    <s v=" Mounting hardware included"/>
    <s v=" Snag-free design"/>
    <s v="Limited Lifetime Warranty"/>
    <m/>
    <m/>
    <s v="Shipping Now"/>
    <s v="No"/>
    <s v="No"/>
    <s v="Lead"/>
    <s v="Warning Cancer and Reproductive Harm - www.p65warnings.ca.gov"/>
    <s v="WARNING-Cancer and Reproductive Harm – www.P65Warnings.ca.gov"/>
    <s v="https://www.dropbox.com/s/7agu3ugbicf29nw/RU-5000R-N%20angle%2020180712.jpg?dl=0"/>
    <s v="https://www.dropbox.com/s/gh9vc4xq07a6n6d/RU-5000R-N%20back%2020180712.jpg?dl=0"/>
    <s v="https://www.dropbox.com/s/tnxzchjn7tzwxdd/RU-5000R-N%20side%2020180712.jpg?dl=0"/>
    <m/>
    <m/>
    <s v="https://xssights.com/content/Install%20Instructions/Ruger%20GSSR%20Rail%20Insert.pdf"/>
    <s v="https://www.youtube.com/watch?v=TxFl_yrTs-Y"/>
    <s v="*"/>
  </r>
  <r>
    <x v="11"/>
    <x v="0"/>
    <x v="266"/>
    <x v="266"/>
    <n v="647533015592"/>
    <x v="1"/>
    <x v="0"/>
    <m/>
    <x v="29"/>
    <n v="112.99"/>
    <x v="28"/>
    <n v="71.739999999999995"/>
    <n v="71.739999999999995"/>
    <n v="58.826799999999992"/>
    <s v=" "/>
    <n v="102.49"/>
    <x v="9"/>
    <x v="8"/>
    <s v="Clamshell"/>
    <n v="0.2"/>
    <n v="1.25"/>
    <n v="8"/>
    <n v="5"/>
    <s v="USA"/>
    <s v="9305.20.9000"/>
    <s v="Ghost Ring WS - Ruger 10/22"/>
    <s v="The XS Ghost Ring WS hunting sights offer improved accuracy and faster sight acquisition in a rugged all-steel design. Fits Ruger 10/22 with regular weight barrel. Does not fit heavy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7hh1n1vedqym0cq/RU-0001-5_side.jpg?dl=0"/>
    <s v="https://www.dropbox.com/s/rjhua15ivi9iguk/RU-0001-5%20angle%2020181029.jpg?dl=0"/>
    <s v="https://www.dropbox.com/s/pyqg8hfwm797364/RU-0001-5%20back%2020181029.jpg?dl=0"/>
    <m/>
    <m/>
    <s v="https://xssights.com/content/Install%20Instructions/Ghost%20Ring%20Dovetail%20Front%20Installation.pdf"/>
    <s v="https://www.youtube.com/watch?v=TxFl_yrTs-Y"/>
    <s v="*"/>
  </r>
  <r>
    <x v="11"/>
    <x v="0"/>
    <x v="267"/>
    <x v="267"/>
    <n v="647533018791"/>
    <x v="1"/>
    <x v="1"/>
    <m/>
    <x v="29"/>
    <n v="112.99"/>
    <x v="28"/>
    <n v="71.739999999999995"/>
    <n v="71.739999999999995"/>
    <n v="58.826799999999992"/>
    <s v=" "/>
    <n v="102.49"/>
    <x v="9"/>
    <x v="8"/>
    <s v="Clamshell"/>
    <n v="0.2"/>
    <n v="1.25"/>
    <n v="8"/>
    <n v="5"/>
    <s v="USA"/>
    <s v="9305.20.9500"/>
    <m/>
    <s v="The XS Ghost Ring WS hunting sights offer improved accuracy and faster sight acquisition in a rugged all-steel design. Fits Ruger Deerfield .44 Magnum.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White Stripe Front Sight"/>
    <s v="Limited Lifetime Warranty"/>
    <m/>
    <m/>
    <m/>
    <m/>
    <s v="Shipping Now"/>
    <s v="No"/>
    <s v="No"/>
    <s v="Lead"/>
    <s v="Warning Cancer and Reproductive Harm - www.p65warnings.ca.gov"/>
    <s v="WARNING-Cancer and Reproductive Harm – www.P65Warnings.ca.gov"/>
    <s v="https://www.dropbox.com/s/7hh1n1vedqym0cq/RU-0001-5_side.jpg?dl=0"/>
    <s v="https://www.dropbox.com/s/rjhua15ivi9iguk/RU-0001-5%20angle%2020181029.jpg?dl=0"/>
    <s v="https://www.dropbox.com/s/pyqg8hfwm797364/RU-0001-5%20back%2020181029.jpg?dl=0"/>
    <m/>
    <m/>
    <s v="https://xssights.com/content/Install%20Instructions/Ruger%20Deerfield%20Installation.pdf"/>
    <s v="https://www.youtube.com/watch?v=TxFl_yrTs-Y"/>
    <s v="*"/>
  </r>
  <r>
    <x v="11"/>
    <x v="6"/>
    <x v="268"/>
    <x v="268"/>
    <n v="647533034043"/>
    <x v="1"/>
    <x v="0"/>
    <m/>
    <x v="30"/>
    <n v="157.99"/>
    <x v="29"/>
    <n v="100.44"/>
    <n v="100.44"/>
    <n v="82.360799999999998"/>
    <s v=" "/>
    <n v="143.47999999999999"/>
    <x v="17"/>
    <x v="9"/>
    <s v="Clamshell"/>
    <n v="0.25"/>
    <n v="1.25"/>
    <n v="8"/>
    <n v="5"/>
    <s v="USA"/>
    <s v="9305.20.9000"/>
    <s v="M1A Scout Tritium FS Set"/>
    <s v="XS Ghost ring and tritium stripe front sight for the Springfield M1A Bush Rifle or Scout/Squad rifle with 18&quot; barrel.  Aperture is .125” ID and is a direct replacement for the factory small aperture.  The front sight features precision machined stress proof steel, a vertical tritium vial, and white outline to provide front sight visibility in any lighting condition. 0.105&quot; square top post. Made in the USA."/>
    <s v="Tritium Front Sight with White Stripe"/>
    <s v=" Ghost Ring Aperture"/>
    <s v=" Fits Factory Bases"/>
    <s v=" "/>
    <m/>
    <m/>
    <m/>
    <m/>
    <s v="Shipping Now"/>
    <s v="No"/>
    <s v="Yes"/>
    <s v="Lead"/>
    <s v="Warning Cancer and Reproductive Harm - www.p65warnings.ca.gov"/>
    <s v="WARNING-Cancer and Reproductive Harm – www.P65Warnings.ca.gov"/>
    <s v="https://www.dropbox.com/s/g4a0s6furn2meo8/SR-0001-8%20angle%2020201208.jpg?dl=0"/>
    <s v="https://www.dropbox.com/s/abhsbqsbwxltipg/SR-0001-8%20back%2020190306.jpg?dl=0"/>
    <s v="https://www.dropbox.com/s/66b2pfqr67wug46/SR-0001-8%20side%2020201208.jpg?dl=0"/>
    <m/>
    <m/>
    <s v="https://xssights.com/content/Install%20Instructions/M1aM14%20Front%20and%20Rear%20Sight%20Installation.pdf"/>
    <m/>
    <s v="*"/>
  </r>
  <r>
    <x v="11"/>
    <x v="6"/>
    <x v="269"/>
    <x v="269"/>
    <n v="647533034050"/>
    <x v="1"/>
    <x v="1"/>
    <m/>
    <x v="30"/>
    <n v="157.99"/>
    <x v="29"/>
    <n v="100.44"/>
    <n v="100.44"/>
    <n v="82.360799999999998"/>
    <s v=" "/>
    <n v="143.47999999999999"/>
    <x v="17"/>
    <x v="9"/>
    <s v="Clamshell"/>
    <n v="0.25"/>
    <n v="1.25"/>
    <n v="8"/>
    <n v="5"/>
    <s v="USA"/>
    <s v="9305.20.9000"/>
    <s v="M1A 22” Rifle Tritium FS Set"/>
    <s v="XS Ghost ring and tritium stripe front sight for the Springfield M1A with 22&quot; barrel.  Aperture is .125” ID and is a direct replacement for the factory small aperture.  The front sight features precision machined stress proof steel, a vertical tritium vial, and white outline to provide front sight visibility in any lighting condition. 0.105&quot; square top post. Made in the USA."/>
    <s v="Tritium Front Sight with White Stripe"/>
    <s v=" Ghost Ring Aperture"/>
    <s v=" Fits Factory Bases"/>
    <s v=" "/>
    <m/>
    <m/>
    <m/>
    <m/>
    <s v="Shipping Now"/>
    <s v="No"/>
    <s v="Yes"/>
    <s v="Lead"/>
    <s v="Warning Cancer and Reproductive Harm - www.p65warnings.ca.gov"/>
    <s v="WARNING-Cancer and Reproductive Harm – www.P65Warnings.ca.gov"/>
    <s v="https://www.dropbox.com/s/qtpcz5ipgvr2y4v/SR-0002-8_angle%2020201208.jpg?dl=0"/>
    <s v="https://www.dropbox.com/s/ku5t3ji6l43126s/SR-0002-8_back.jpg?dl=0"/>
    <s v="https://www.dropbox.com/s/66b2pfqr67wug46/SR-0001-8%20side%2020201208.jpg?dl=0"/>
    <m/>
    <m/>
    <s v="https://xssights.com/content/Install%20Instructions/M1aM14%20Front%20and%20Rear%20Sight%20Installation.pdf"/>
    <m/>
    <s v="*"/>
  </r>
  <r>
    <x v="11"/>
    <x v="6"/>
    <x v="270"/>
    <x v="270"/>
    <n v="647533034067"/>
    <x v="1"/>
    <x v="1"/>
    <m/>
    <x v="30"/>
    <n v="157.99"/>
    <x v="29"/>
    <n v="100.44"/>
    <n v="100.44"/>
    <n v="82.360799999999998"/>
    <s v=" "/>
    <n v="143.47999999999999"/>
    <x v="17"/>
    <x v="9"/>
    <s v="Clamshell"/>
    <n v="0.25"/>
    <n v="1.25"/>
    <n v="8"/>
    <n v="5"/>
    <s v="USA"/>
    <s v="9305.20.9000"/>
    <s v="M1A SOCOM Tritium FS Set"/>
    <s v="XS Ghost ring and tritium stripe front sight for the Springfield M1A Socom with 16&quot; barrel.  Aperture is .125” ID and is a direct replacement for the factory small aperture.  The front sight features precision machined stress proof steel, a vertical tritium vial, and white outline to provide front sight visibility in any lighting condition. 0.105&quot; square top post. Made in the USA."/>
    <s v="Tritium Front Sight with White Stripe"/>
    <s v=" Ghost Ring Aperture"/>
    <s v=" Fits Factory Bases"/>
    <s v=" "/>
    <m/>
    <m/>
    <m/>
    <m/>
    <s v="Shipping Now"/>
    <s v="No"/>
    <s v="Yes"/>
    <s v="Lead"/>
    <s v="Warning Cancer and Reproductive Harm - www.p65warnings.ca.gov"/>
    <s v="WARNING-Cancer and Reproductive Harm – www.P65Warnings.ca.gov"/>
    <s v="https://www.dropbox.com/s/g0m1ay8sh8ti2af/SR-0003-8_angle%2020201208.jpg?dl=0"/>
    <s v="https://www.dropbox.com/s/g0m1ay8sh8ti2af/SR-0003-8_angle%2020201208.jpg?dl=0"/>
    <s v="https://www.dropbox.com/s/66b2pfqr67wug46/SR-0001-8%20side%2020201208.jpg?dl=0"/>
    <m/>
    <m/>
    <s v="https://xssights.com/content/Install%20Instructions/M1aM14%20Front%20and%20Rear%20Sight%20Installation.pdf"/>
    <m/>
    <s v="*"/>
  </r>
  <r>
    <x v="11"/>
    <x v="2"/>
    <x v="271"/>
    <x v="271"/>
    <n v="647533042710"/>
    <x v="1"/>
    <x v="0"/>
    <m/>
    <x v="21"/>
    <n v="78.989999999999995"/>
    <x v="21"/>
    <n v="50.22"/>
    <n v="50.22"/>
    <n v="41.180399999999999"/>
    <s v=" "/>
    <n v="71.739999999999995"/>
    <x v="17"/>
    <x v="9"/>
    <s v="Clamshell"/>
    <n v="0.25"/>
    <n v="1.25"/>
    <n v="8"/>
    <n v="5"/>
    <s v="USA"/>
    <s v="9305.20.9000"/>
    <s v="M1A Scout Tritium FS Only"/>
    <s v="XS Tritium stripe front sight for the Springfield M1A Scout with 18&quot; barrel features precision machined stress proof steel, a vertical tritium vial, and white outline to provide front sight visibility in any lighting condition. 0.105&quot; square top post. Made in the USA."/>
    <s v="Steel sight with blued finish"/>
    <s v=" Green tritium"/>
    <s v=" White paint outline"/>
    <s v="Limited Lifetime Warranty"/>
    <m/>
    <m/>
    <m/>
    <m/>
    <s v="Shipping Now"/>
    <s v="No"/>
    <s v="Yes"/>
    <s v="Lead"/>
    <s v="Warning Cancer and Reproductive Harm - www.p65warnings.ca.gov"/>
    <s v="WARNING-Cancer and Reproductive Harm – www.P65Warnings.ca.gov"/>
    <s v="https://www.dropbox.com/s/32bp7vtu6mhazs6/SR-2000S-6_angle%2020201208.jpg?dl=0"/>
    <s v="https://www.dropbox.com/s/plakdufqewapshw/SR-2000S-6_back.jpg?dl=0"/>
    <s v="https://www.dropbox.com/s/0u7wfd0g671tan8/SR-2000S-6_side%2020201208.jpg?dl=0"/>
    <m/>
    <m/>
    <s v="https://xssights.com/content/Install%20Instructions/M1aM14%20Front%20Sight%20Installation.pdf"/>
    <m/>
    <s v="*"/>
  </r>
  <r>
    <x v="11"/>
    <x v="2"/>
    <x v="272"/>
    <x v="272"/>
    <n v="647533042727"/>
    <x v="1"/>
    <x v="0"/>
    <m/>
    <x v="21"/>
    <n v="78.989999999999995"/>
    <x v="21"/>
    <n v="50.22"/>
    <n v="50.22"/>
    <n v="41.180399999999999"/>
    <s v=" "/>
    <n v="71.739999999999995"/>
    <x v="17"/>
    <x v="9"/>
    <s v="Clamshell"/>
    <n v="0.25"/>
    <n v="1.25"/>
    <n v="8"/>
    <n v="5"/>
    <s v="USA"/>
    <s v="9305.20.9000"/>
    <s v="M1A 22” Tritium FS Only"/>
    <s v="XS Tritium stripe front sight for the Springfield M1A with 22&quot; barrel features precision machined stress proof steel, a vertical tritium vial, and white outline to provide front sight visibility in any lighting condition. 0.105&quot; square top post. Made in the USA."/>
    <s v="Steel sight with blued finish"/>
    <s v=" Green tritium"/>
    <s v=" White paint outline"/>
    <s v="Limited Lifetime Warranty"/>
    <m/>
    <m/>
    <m/>
    <m/>
    <s v="Shipping Now"/>
    <s v="No"/>
    <s v="Yes"/>
    <s v="Lead"/>
    <s v="Warning Cancer and Reproductive Harm - www.p65warnings.ca.gov"/>
    <s v="WARNING-Cancer and Reproductive Harm – www.P65Warnings.ca.gov"/>
    <s v="https://www.dropbox.com/s/euxinu8azel27wc/SR-2001S-6_angle%2020201208.jpg?dl=0"/>
    <s v="https://www.dropbox.com/s/5ypsmun8h8h6l59/SR-2001S-6_back.jpg?dl=0"/>
    <s v="https://www.dropbox.com/s/qfpwuh1fpqjgp3k/SR-2001S-6_side%2020201208.jpg?dl=0"/>
    <m/>
    <m/>
    <s v="https://xssights.com/content/Install%20Instructions/M1aM14%20Front%20Sight%20Installation.pdf"/>
    <m/>
    <s v="*"/>
  </r>
  <r>
    <x v="11"/>
    <x v="0"/>
    <x v="273"/>
    <x v="273"/>
    <n v="647533042734"/>
    <x v="1"/>
    <x v="0"/>
    <m/>
    <x v="21"/>
    <n v="78.989999999999995"/>
    <x v="21"/>
    <n v="50.22"/>
    <n v="50.22"/>
    <n v="41.180399999999999"/>
    <s v=" "/>
    <n v="71.739999999999995"/>
    <x v="17"/>
    <x v="9"/>
    <s v="Clamshell"/>
    <n v="0.15"/>
    <n v="1.25"/>
    <n v="8"/>
    <n v="5"/>
    <s v="USA"/>
    <s v="9305.20.9000"/>
    <s v="M1A Ghost Ring Aperture"/>
    <s v="XS Ghost Ring for the Springfield M1A and M14 replaces the factory leaf with a steel aperture that has 0.125&quot; diameter aperture."/>
    <s v="Steel sight with blued finish"/>
    <s v="Limited Lifetime Warranty"/>
    <m/>
    <m/>
    <m/>
    <m/>
    <m/>
    <m/>
    <s v="Shipping Now"/>
    <s v="No"/>
    <s v="No"/>
    <s v="Lead"/>
    <s v="Warning Cancer and Reproductive Harm - www.p65warnings.ca.gov"/>
    <s v="WARNING-Cancer and Reproductive Harm – www.P65Warnings.ca.gov"/>
    <s v="https://www.dropbox.com/s/vrfznodl74569dt/SR-2002S-1.jpg?dl=0"/>
    <m/>
    <m/>
    <m/>
    <m/>
    <s v="https://xssights.com/content/Install%20Instructions/M1aM14%20Front%20and%20Rear%20Sight%20Installation.pdf"/>
    <s v="https://www.youtube.com/watch?v=TxFl_yrTs-Y"/>
    <s v="*"/>
  </r>
  <r>
    <x v="11"/>
    <x v="2"/>
    <x v="274"/>
    <x v="274"/>
    <n v="647533045131"/>
    <x v="1"/>
    <x v="0"/>
    <m/>
    <x v="21"/>
    <n v="78.989999999999995"/>
    <x v="21"/>
    <n v="50.22"/>
    <n v="50.22"/>
    <n v="41.180399999999999"/>
    <s v=" "/>
    <n v="71.739999999999995"/>
    <x v="17"/>
    <x v="9"/>
    <s v="Clamshell"/>
    <n v="0.25"/>
    <n v="1.25"/>
    <n v="8"/>
    <n v="5"/>
    <s v="USA"/>
    <s v="9305.20.9000"/>
    <s v="M1A SOCOM Tritium FS Only"/>
    <s v="XS Tritium stripe front sight for the Springfield M1A Socom with 16&quot; barrel features precision machined stress proof steel, a vertical tritium vial, and white outline to provide front sight visibility in any lighting condition. 0.105&quot; square top post. Made in the USA."/>
    <s v="Steel sight with blued finish"/>
    <s v=" Green tritium"/>
    <s v=" White paint outline"/>
    <s v="Limited Lifetime Warranty"/>
    <m/>
    <m/>
    <m/>
    <m/>
    <s v="Shipping Now"/>
    <s v="No"/>
    <s v="Yes"/>
    <s v="Lead"/>
    <s v="Warning Cancer and Reproductive Harm - www.p65warnings.ca.gov"/>
    <s v="WARNING-Cancer and Reproductive Harm – www.P65Warnings.ca.gov"/>
    <s v="https://www.dropbox.com/s/gqboleqawgrou9j/SR-2003S-6_angle%2020201208.jpg?dl=0"/>
    <s v="https://www.dropbox.com/s/vh4xy8susry0u4s/SR-2003S-6_side%2020201208.jpg?dl=0"/>
    <m/>
    <m/>
    <m/>
    <s v="https://xssights.com/content/Install%20Instructions/M1aM14%20Front%20Sight%20Installation.pdf"/>
    <m/>
    <s v="*"/>
  </r>
  <r>
    <x v="11"/>
    <x v="0"/>
    <x v="275"/>
    <x v="275"/>
    <n v="647533042420"/>
    <x v="1"/>
    <x v="0"/>
    <m/>
    <x v="29"/>
    <n v="112.99"/>
    <x v="28"/>
    <n v="71.739999999999995"/>
    <n v="71.739999999999995"/>
    <n v="58.826799999999992"/>
    <s v=" "/>
    <n v="102.49"/>
    <x v="26"/>
    <x v="8"/>
    <s v="Clamshell"/>
    <n v="0.2"/>
    <n v="1.25"/>
    <n v="8"/>
    <n v="5"/>
    <s v="USA"/>
    <s v="9305.20.9000"/>
    <s v="Low Weaver Backup Ghost Ring"/>
    <s v="The XS Sights Low Weaver Backup is a fast alternative open sight that will save your hunt if your scope fails. Perfect for use on in-line muzzleloaders when hunting no-scope areas. Attaches in just seconds to any Weaver-Style base. XS Ghost Ring WS is fully adjustable for windage and elevation and comes with two apertures, .230&quot; and .191&quot; inside diameter, for different lighting conditions. The large Ghost Ring affords great field of view for fast target acquisition."/>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fqrlch7z5ts5bij/WB-2000N-L_angle.jpg?dl=0"/>
    <s v="https://www.dropbox.com/s/fqrlch7z5ts5bij/WB-2000N-L_angle.jpg?dl=0"/>
    <s v="https://www.dropbox.com/s/36thws7q8zvrjsj/WB-2000N-L_back.jpg?dl=0"/>
    <s v="https://www.dropbox.com/s/bkg87vxya47cqmn/WB-2000N-L_side.jpg?dl=0"/>
    <m/>
    <s v="https://xssights.com/content/Install%20Instructions/Back%20up%20ghost%20ring%20instructions.pdf"/>
    <s v="https://www.youtube.com/watch?v=TxFl_yrTs-Y"/>
    <s v="*"/>
  </r>
  <r>
    <x v="11"/>
    <x v="0"/>
    <x v="276"/>
    <x v="276"/>
    <n v="647533042437"/>
    <x v="1"/>
    <x v="0"/>
    <m/>
    <x v="29"/>
    <n v="112.99"/>
    <x v="28"/>
    <n v="71.739999999999995"/>
    <n v="71.739999999999995"/>
    <n v="58.826799999999992"/>
    <s v=" "/>
    <n v="102.49"/>
    <x v="26"/>
    <x v="8"/>
    <s v="Clamshell"/>
    <n v="0.2"/>
    <n v="1.25"/>
    <n v="8"/>
    <n v="5"/>
    <s v="USA"/>
    <s v="9305.10.9000"/>
    <s v="Tall Weaver Backup Ghost Rng"/>
    <s v="The XS Sights Tall Weaver Backup is a fast alternative open sight that will save your hunt if your scope fails. Perfect for use on in-line muzzleloaders when hunting no-scope areas. Attaches in just seconds to any Weaver-Style base. XS Ghost Ring WS is fully adjustable for windage and elevation and comes with two apertures, .230&quot; and .191&quot; inside diameter, for different lighting conditions. The large Ghost Ring affords great field of view for fast target acquisition.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s v="https://www.dropbox.com/s/luaa029hzm2i325/WB-2000N-L.JPG?dl=0"/>
    <s v="https://www.dropbox.com/s/9ra39qtle49yu9x/WB-2001N-T_back.jpg?dl=0"/>
    <s v="https://www.dropbox.com/s/u99de02c7c02cid/WB-2001N-T_side.jpg?dl=0"/>
    <m/>
    <m/>
    <s v="https://xssights.com/content/Install%20Instructions/Back%20up%20ghost%20ring%20instructions.pdf"/>
    <s v="https://www.youtube.com/watch?v=TxFl_yrTs-Y"/>
    <s v="*"/>
  </r>
  <r>
    <x v="11"/>
    <x v="0"/>
    <x v="277"/>
    <x v="277"/>
    <n v="647533010757"/>
    <x v="1"/>
    <x v="1"/>
    <m/>
    <x v="29"/>
    <n v="112.99"/>
    <x v="28"/>
    <n v="71.739999999999995"/>
    <n v="71.739999999999995"/>
    <n v="58.826799999999992"/>
    <s v=" "/>
    <n v="102.49"/>
    <x v="25"/>
    <x v="8"/>
    <s v="Clamshell"/>
    <n v="0.2"/>
    <n v="1.25"/>
    <n v="8"/>
    <n v="5"/>
    <s v="USA"/>
    <s v="9305.20.9000"/>
    <m/>
    <s v="The XS Ghost Ring WS hunting sights offer improved accuracy and faster sight acquisition in a rugged all-steel design. Fits Browning 1885.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White Stripe Front Sight"/>
    <s v="Limited Lifetime Warranty"/>
    <m/>
    <m/>
    <m/>
    <m/>
    <s v="Shipping Now"/>
    <s v="No"/>
    <s v="No"/>
    <s v="Lead"/>
    <s v="Warning Cancer and Reproductive Harm - www.p65warnings.ca.gov"/>
    <s v="WARNING-Cancer and Reproductive Harm – www.P65Warnings.ca.gov"/>
    <s v="https://www.dropbox.com/s/o14v87xwumiorgu/BR-0006-5_angle.tif?dl=0"/>
    <s v="https://www.dropbox.com/s/3zrsuk4ro573kya/BR-0006-5_back.jpg?dl=0"/>
    <s v="https://www.dropbox.com/s/tmd18v71o79wtnp/BR-0006-5_side.jpg?dl=0"/>
    <m/>
    <m/>
    <s v="https://xssights.com/content/Install%20Instructions/Ghost%20Ring%20Dovetail%20Front%20Installation.pdf"/>
    <s v="https://www.youtube.com/watch?v=TxFl_yrTs-Y"/>
    <s v="*"/>
  </r>
  <r>
    <x v="11"/>
    <x v="0"/>
    <x v="278"/>
    <x v="278"/>
    <n v="647533012140"/>
    <x v="1"/>
    <x v="1"/>
    <m/>
    <x v="29"/>
    <n v="112.99"/>
    <x v="28"/>
    <n v="71.739999999999995"/>
    <n v="71.739999999999995"/>
    <n v="58.826799999999992"/>
    <s v=" "/>
    <n v="102.49"/>
    <x v="27"/>
    <x v="8"/>
    <s v="Clamshell"/>
    <n v="0.2"/>
    <n v="1.25"/>
    <n v="8"/>
    <n v="5"/>
    <s v="USA"/>
    <s v="9305.20.9500"/>
    <m/>
    <s v="The XS Ghost Ring WS hunting sights offer improved accuracy and faster sight acquisition in a rugged all-steel design. Fits H&amp;R Ultra and New England Firearms (NEF) Handi-Rifle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blade that installs into factory ramp, and mounting hardware. "/>
    <s v="Steel sight with blued finish"/>
    <s v=" Mounting hardware included"/>
    <s v=" White Stripe Front Sight"/>
    <s v="Limited Lifetime Warranty"/>
    <m/>
    <m/>
    <m/>
    <m/>
    <s v="Shipping Now"/>
    <s v="No"/>
    <s v="No"/>
    <s v="Lead"/>
    <s v="Warning Cancer and Reproductive Harm - www.p65warnings.ca.gov"/>
    <s v="WARNING-Cancer and Reproductive Harm – www.P65Warnings.ca.gov"/>
    <m/>
    <m/>
    <m/>
    <m/>
    <m/>
    <m/>
    <m/>
    <s v="*"/>
  </r>
  <r>
    <x v="11"/>
    <x v="0"/>
    <x v="279"/>
    <x v="279"/>
    <n v="647533015325"/>
    <x v="1"/>
    <x v="1"/>
    <m/>
    <x v="29"/>
    <n v="112.99"/>
    <x v="28"/>
    <n v="71.739999999999995"/>
    <n v="71.739999999999995"/>
    <n v="58.826799999999992"/>
    <s v=" "/>
    <n v="102.49"/>
    <x v="3"/>
    <x v="8"/>
    <s v="Clamshell"/>
    <n v="0.2"/>
    <n v="1.25"/>
    <n v="8"/>
    <n v="5"/>
    <s v="USA"/>
    <s v="9305.20.9500"/>
    <m/>
    <s v="The XS Ghost Ring WS hunting sights offer improved accuracy and faster sight acquisition in a rugged all-steel design. Fits Remington 740, 742 and 760  rifles. SIght installation requires a .340&quot; wide factory front sight ramp on the barrel.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White Stripe Front Sight"/>
    <s v="Limited Lifetime Warranty"/>
    <m/>
    <m/>
    <m/>
    <m/>
    <s v="Shipping Now"/>
    <s v="No"/>
    <s v="No"/>
    <s v="Lead"/>
    <s v="Warning Cancer and Reproductive Harm - www.p65warnings.ca.gov"/>
    <s v="WARNING-Cancer and Reproductive Harm – www.P65Warnings.ca.gov"/>
    <s v="https://www.dropbox.com/s/8wu4qc5vxa4rj23/RE-0003-5%20angle%2020190401.jpg?dl=0"/>
    <s v="https://www.dropbox.com/s/33miorma9toibtq/RE-0003-5%20back%2020190401.jpg?dl=0"/>
    <s v="https://www.dropbox.com/s/xnqtgo2repp0m9i/RE-0003-5%20side%2020190401.jpg?dl=0"/>
    <m/>
    <m/>
    <s v="https://xssights.com/content/Install%20Instructions/Ghost%20Ring%20Dovetail%20Front%20Installation.pdf"/>
    <m/>
    <s v="*"/>
  </r>
  <r>
    <x v="11"/>
    <x v="0"/>
    <x v="280"/>
    <x v="280"/>
    <n v="647533017633"/>
    <x v="1"/>
    <x v="1"/>
    <m/>
    <x v="29"/>
    <n v="112.99"/>
    <x v="28"/>
    <n v="71.739999999999995"/>
    <n v="71.739999999999995"/>
    <n v="58.826799999999992"/>
    <s v=" "/>
    <n v="102.49"/>
    <x v="28"/>
    <x v="8"/>
    <s v="Clamshell"/>
    <n v="0.2"/>
    <n v="1.25"/>
    <n v="8"/>
    <n v="5"/>
    <s v="USA"/>
    <s v="9305.20.9500"/>
    <m/>
    <s v="The XS Ghost Ring WS hunting sights offer improved accuracy and faster sight acquisition in a rugged all-steel design. Fits Thompson Center Hawken and Lyman Great Plains muzzle loader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0"/>
    <x v="281"/>
    <x v="281"/>
    <n v="647533017718"/>
    <x v="1"/>
    <x v="1"/>
    <m/>
    <x v="29"/>
    <n v="112.99"/>
    <x v="28"/>
    <n v="71.739999999999995"/>
    <n v="71.739999999999995"/>
    <n v="58.826799999999992"/>
    <s v=" "/>
    <n v="102.49"/>
    <x v="28"/>
    <x v="8"/>
    <s v="Clamshell"/>
    <n v="0.2"/>
    <n v="1.25"/>
    <n v="8"/>
    <n v="5"/>
    <s v="USA"/>
    <s v="9305.20.9500"/>
    <m/>
    <s v="The XS Ghost Ring WS hunting sights offer improved accuracy and faster sight acquisition in a rugged all-steel design. Fits Thompson Center Scout muzzleloader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0"/>
    <x v="282"/>
    <x v="282"/>
    <n v="647533017831"/>
    <x v="1"/>
    <x v="1"/>
    <m/>
    <x v="29"/>
    <n v="112.99"/>
    <x v="28"/>
    <n v="71.739999999999995"/>
    <n v="71.739999999999995"/>
    <n v="58.826799999999992"/>
    <s v=" "/>
    <n v="102.49"/>
    <x v="28"/>
    <x v="8"/>
    <s v="Clamshell"/>
    <n v="0.2"/>
    <n v="1.25"/>
    <n v="8"/>
    <n v="5"/>
    <s v="USA"/>
    <s v="9305.20.9500"/>
    <m/>
    <s v="The XS Ghost Ring WS hunting sights offer improved accuracy and faster sight acquisition in a rugged all-steel design. Fits Thompson Center Encore rifle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rear sight mounting screws, and front sight blade that installs into factory ramp. "/>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0"/>
    <x v="283"/>
    <x v="283"/>
    <n v="647533017879"/>
    <x v="1"/>
    <x v="1"/>
    <m/>
    <x v="29"/>
    <n v="112.99"/>
    <x v="28"/>
    <n v="71.739999999999995"/>
    <n v="71.739999999999995"/>
    <n v="58.826799999999992"/>
    <s v=" "/>
    <n v="102.49"/>
    <x v="28"/>
    <x v="8"/>
    <s v="Clamshell"/>
    <n v="0.2"/>
    <n v="1.25"/>
    <n v="8"/>
    <n v="5"/>
    <s v="USA"/>
    <s v="9305.20.9500"/>
    <m/>
    <s v="The XS Ghost Ring WS hunting sights offer improved accuracy and faster sight acquisition in a rugged all-steel design. Fits Thompson Center New Englander and Grey Hawk muzzle loaders. Precision machined in Fort Worth, TX. XS Ghost Ring WS is fully adjustable for windage and elevation and comes with two apertures, .230&quot; and .191&quot; inside diameter, for different lighting conditions. The large Ghost Ring affords great field of view for fast target acquisi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Kit includes ghost ring rear sight, front sight ramp that attaches to barrel, and front sight blade that installs into dovetailed barre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15"/>
    <x v="284"/>
    <x v="284"/>
    <n v="647533018456"/>
    <x v="1"/>
    <x v="1"/>
    <m/>
    <x v="29"/>
    <n v="112.99"/>
    <x v="28"/>
    <n v="71.739999999999995"/>
    <n v="71.739999999999995"/>
    <n v="58.826799999999992"/>
    <s v=" "/>
    <n v="102.49"/>
    <x v="24"/>
    <x v="8"/>
    <s v="Clamshell"/>
    <n v="0.2"/>
    <n v="1.25"/>
    <n v="8"/>
    <n v="5"/>
    <s v="USA"/>
    <s v="9305.20.9500"/>
    <m/>
    <s v="Requires Drilling &amp; Tapping Barrel"/>
    <s v="Steel sight with blued finish"/>
    <s v=" Mounting hardware included"/>
    <s v=" Snag-free design"/>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1"/>
    <x v="0"/>
    <x v="285"/>
    <x v="285"/>
    <n v="647533018630"/>
    <x v="1"/>
    <x v="1"/>
    <m/>
    <x v="29"/>
    <n v="112.99"/>
    <x v="28"/>
    <n v="71.739999999999995"/>
    <n v="71.739999999999995"/>
    <n v="58.826799999999992"/>
    <s v=" "/>
    <n v="102.49"/>
    <x v="24"/>
    <x v="8"/>
    <s v="Clamshell"/>
    <n v="0.2"/>
    <n v="1.25"/>
    <n v="8"/>
    <n v="5"/>
    <s v="USA"/>
    <s v="9305.20.9500"/>
    <m/>
    <s v="Requires Drilling and Tapping Receiver"/>
    <s v="Steel sight with blued finish"/>
    <s v=" Mounting hardware included"/>
    <s v=" White Stripe Front Sight"/>
    <s v="Limited Lifetime Warranty"/>
    <m/>
    <m/>
    <m/>
    <m/>
    <s v="Shipping Now"/>
    <s v="No"/>
    <s v="No"/>
    <s v="Lead"/>
    <s v="Warning Cancer and Reproductive Harm - www.p65warnings.ca.gov"/>
    <s v="WARNING-Cancer and Reproductive Harm – www.P65Warnings.ca.gov"/>
    <m/>
    <m/>
    <m/>
    <m/>
    <m/>
    <s v="https://xssights.com/content/Install%20Instructions/Ghost%20Ring%20Dovetail%20Front%20Installation.pdf"/>
    <s v="https://www.youtube.com/watch?v=TxFl_yrTs-Y"/>
    <s v="*"/>
  </r>
  <r>
    <x v="12"/>
    <x v="0"/>
    <x v="286"/>
    <x v="286"/>
    <n v="647533004336"/>
    <x v="4"/>
    <x v="0"/>
    <n v="32"/>
    <x v="21"/>
    <n v="78.989999999999995"/>
    <x v="21"/>
    <n v="50.22"/>
    <n v="50.22"/>
    <n v="41.180399999999999"/>
    <s v=" "/>
    <n v="71.739999999999995"/>
    <x v="0"/>
    <x v="0"/>
    <s v="Clamshell"/>
    <n v="0.5"/>
    <n v="1.25"/>
    <n v="8"/>
    <n v="5"/>
    <s v="USA"/>
    <s v="9305.20.9500"/>
    <s v="Minimalist GLK GRN STD HT SM"/>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4w2kbur5j3h80yzbtwarm/GL-M021P-4G-composite-05162023.png?rlkey=keaxzkxduzw5ucrjnz3im5ryf&amp;dl=0"/>
    <s v="https://www.dropbox.com/scl/fi/ptza59p34dv3z3b4742g8/GL-M021P-4G-composite-low-05162023.png?rlkey=ixilhpkiyy1gv97eelhyfz3xy&amp;dl=0"/>
    <m/>
    <m/>
    <m/>
    <s v="https://xssights.com/content/Install%20Instructions/XS%20Minimalist%203-Dot%20Glock%20Install%20Instructions.pdf"/>
    <s v="https://www.youtube.com/watch?v=4bYuakXJn1A"/>
    <m/>
  </r>
  <r>
    <x v="12"/>
    <x v="0"/>
    <x v="287"/>
    <x v="287"/>
    <n v="647533008846"/>
    <x v="4"/>
    <x v="0"/>
    <n v="5"/>
    <x v="21"/>
    <n v="78.989999999999995"/>
    <x v="21"/>
    <n v="50.22"/>
    <n v="50.22"/>
    <n v="41.180399999999999"/>
    <s v=" "/>
    <n v="71.739999999999995"/>
    <x v="0"/>
    <x v="0"/>
    <s v="Clamshell"/>
    <n v="0.5"/>
    <n v="1.25"/>
    <n v="8"/>
    <n v="5"/>
    <s v="USA"/>
    <s v="9305.20.9500"/>
    <s v="Minimalist GLK ORN STD HT SM"/>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q2pak18mndxbdbl/minimalist%20composite%20bright.png?dl=0"/>
    <s v="https://www.dropbox.com/s/lobdj6pcjdzo04n/glock%20minimalist%20orange%20photo%20angles.png?dl=0"/>
    <m/>
    <m/>
    <m/>
    <s v="https://xssights.com/content/Install%20Instructions/XS%20Minimalist%203-Dot%20Glock%20Install%20Instructions.pdf"/>
    <s v="https://www.youtube.com/watch?v=4bYuakXJn1A"/>
    <m/>
  </r>
  <r>
    <x v="12"/>
    <x v="7"/>
    <x v="288"/>
    <x v="288"/>
    <n v="647533004350"/>
    <x v="4"/>
    <x v="0"/>
    <m/>
    <x v="31"/>
    <n v="90.99"/>
    <x v="30"/>
    <n v="57.39"/>
    <n v="57.39"/>
    <n v="47.059799999999996"/>
    <s v=" "/>
    <n v="81.99"/>
    <x v="0"/>
    <x v="0"/>
    <s v="Clamshell"/>
    <n v="0.5"/>
    <n v="1.25"/>
    <n v="8"/>
    <n v="5"/>
    <s v="USA"/>
    <s v="9305.20.9500"/>
    <s v="Minimalist GLK GRN SUP HT SM"/>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f9lfpkpgnv7shn7c6txpv/GL-M021P-4G-top-angle-05162023.png?rlkey=80v4y7kfvkbjpppl8i5qxveg9&amp;dl=0"/>
    <s v="https://www.dropbox.com/scl/fi/ptza59p34dv3z3b4742g8/GL-M021P-4G-composite-low-05162023.png?rlkey=ixilhpkiyy1gv97eelhyfz3xy&amp;dl=0"/>
    <m/>
    <m/>
    <m/>
    <s v="https://xssights.com/content/Install%20Instructions/XS%20Minimalist%203-Dot%20Glock%20Install%20Instructions.pdf"/>
    <s v="https://www.youtube.com/watch?v=4bYuakXJn1A"/>
    <m/>
  </r>
  <r>
    <x v="12"/>
    <x v="7"/>
    <x v="289"/>
    <x v="289"/>
    <n v="647533008877"/>
    <x v="4"/>
    <x v="0"/>
    <n v="15"/>
    <x v="31"/>
    <n v="90.99"/>
    <x v="30"/>
    <n v="57.39"/>
    <n v="57.39"/>
    <n v="47.059799999999996"/>
    <s v=" "/>
    <n v="81.99"/>
    <x v="0"/>
    <x v="0"/>
    <s v="Clamshell"/>
    <n v="0.5"/>
    <n v="1.25"/>
    <n v="8"/>
    <n v="5"/>
    <s v="USA"/>
    <s v="9305.20.9500"/>
    <s v="Minimalist GLK ORN SUP HT SM"/>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5ftfnodi4tciapi1zmv5q/GL-M021P-4N-top-angle-05162023.png?rlkey=tqwfixpmvedl0pk6ncdivp1fs&amp;dl=0"/>
    <s v="https://www.dropbox.com/scl/fi/85azq13bzqaqeh152pec2/GL-M020P-4N-composite-low-20201113.png?rlkey=ne23bbuywgsw9s5uqvon33h5r&amp;dl=0"/>
    <m/>
    <m/>
    <m/>
    <s v="https://xssights.com/content/Install%20Instructions/XS%20Minimalist%203-Dot%20Glock%20Install%20Instructions.pdf"/>
    <s v="https://www.youtube.com/watch?v=4bYuakXJn1A"/>
    <m/>
  </r>
  <r>
    <x v="12"/>
    <x v="0"/>
    <x v="290"/>
    <x v="290"/>
    <n v="647533004343"/>
    <x v="4"/>
    <x v="0"/>
    <m/>
    <x v="21"/>
    <n v="78.989999999999995"/>
    <x v="21"/>
    <n v="50.22"/>
    <n v="50.22"/>
    <n v="41.180399999999999"/>
    <s v=" "/>
    <n v="71.739999999999995"/>
    <x v="0"/>
    <x v="0"/>
    <s v="Clamshell"/>
    <n v="0.5"/>
    <n v="1.25"/>
    <n v="8"/>
    <n v="5"/>
    <s v="USA"/>
    <s v="9305.20.9500"/>
    <s v="Minimalist GLK GRN STD HT SL"/>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4w2kbur5j3h80yzbtwarm/GL-M021P-4G-composite-05162023.png?rlkey=keaxzkxduzw5ucrjnz3im5ryf&amp;dl=0"/>
    <s v="https://www.dropbox.com/scl/fi/ptza59p34dv3z3b4742g8/GL-M021P-4G-composite-low-05162023.png?rlkey=ixilhpkiyy1gv97eelhyfz3xy&amp;dl=0"/>
    <m/>
    <m/>
    <m/>
    <s v="https://xssights.com/content/Install%20Instructions/XS%20Minimalist%203-Dot%20Glock%20Install%20Instructions.pdf"/>
    <s v="https://www.youtube.com/watch?v=4bYuakXJn1A"/>
    <m/>
  </r>
  <r>
    <x v="12"/>
    <x v="0"/>
    <x v="291"/>
    <x v="291"/>
    <n v="647533008860"/>
    <x v="4"/>
    <x v="0"/>
    <n v="11"/>
    <x v="21"/>
    <n v="78.989999999999995"/>
    <x v="21"/>
    <n v="50.22"/>
    <n v="50.22"/>
    <n v="41.180399999999999"/>
    <s v=" "/>
    <n v="71.739999999999995"/>
    <x v="0"/>
    <x v="0"/>
    <s v="Clamshell"/>
    <n v="0.5"/>
    <n v="1.25"/>
    <n v="8"/>
    <n v="5"/>
    <s v="USA"/>
    <s v="9305.20.9500"/>
    <s v="Minimalist GLK ORG STD HT SL"/>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q2pak18mndxbdbl/minimalist%20composite%20bright.png?dl=0"/>
    <s v="https://www.dropbox.com/s/lobdj6pcjdzo04n/glock%20minimalist%20orange%20photo%20angles.png?dl=0"/>
    <m/>
    <m/>
    <m/>
    <s v="https://xssights.com/content/Install%20Instructions/XS%20Minimalist%203-Dot%20Glock%20Install%20Instructions.pdf"/>
    <s v="https://www.youtube.com/watch?v=4bYuakXJn1A"/>
    <m/>
  </r>
  <r>
    <x v="12"/>
    <x v="7"/>
    <x v="292"/>
    <x v="292"/>
    <n v="647533004367"/>
    <x v="4"/>
    <x v="0"/>
    <m/>
    <x v="31"/>
    <n v="90.99"/>
    <x v="30"/>
    <n v="57.39"/>
    <n v="57.39"/>
    <n v="47.059799999999996"/>
    <s v=" "/>
    <n v="81.99"/>
    <x v="0"/>
    <x v="0"/>
    <s v="Clamshell"/>
    <n v="0.5"/>
    <n v="1.25"/>
    <n v="8"/>
    <n v="5"/>
    <s v="USA"/>
    <s v="9305.20.9500"/>
    <s v="Minimalist GLK GRN SUP HT SL"/>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f9lfpkpgnv7shn7c6txpv/GL-M021P-4G-top-angle-05162023.png?rlkey=80v4y7kfvkbjpppl8i5qxveg9&amp;dl=0"/>
    <s v="https://www.dropbox.com/scl/fi/ptza59p34dv3z3b4742g8/GL-M021P-4G-composite-low-05162023.png?rlkey=ixilhpkiyy1gv97eelhyfz3xy&amp;dl=0"/>
    <m/>
    <m/>
    <m/>
    <s v="https://xssights.com/content/Install%20Instructions/XS%20Minimalist%203-Dot%20Glock%20Install%20Instructions.pdf"/>
    <s v="https://www.youtube.com/watch?v=4bYuakXJn1A"/>
    <m/>
  </r>
  <r>
    <x v="12"/>
    <x v="7"/>
    <x v="293"/>
    <x v="293"/>
    <n v="647533003001"/>
    <x v="4"/>
    <x v="0"/>
    <m/>
    <x v="31"/>
    <n v="90.99"/>
    <x v="30"/>
    <n v="57.39"/>
    <n v="57.39"/>
    <n v="47.059799999999996"/>
    <s v=" "/>
    <n v="81.99"/>
    <x v="0"/>
    <x v="0"/>
    <s v="Clamshell"/>
    <n v="0.5"/>
    <n v="1.25"/>
    <n v="8"/>
    <n v="5"/>
    <s v="USA"/>
    <s v="9305.20.9500"/>
    <s v="Minimalist GLK ORG SUP HT SL"/>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5ftfnodi4tciapi1zmv5q/GL-M021P-4N-top-angle-05162023.png?rlkey=tqwfixpmvedl0pk6ncdivp1fs&amp;dl=0"/>
    <s v="https://www.dropbox.com/scl/fi/85azq13bzqaqeh152pec2/GL-M020P-4N-composite-low-20201113.png?rlkey=ne23bbuywgsw9s5uqvon33h5r&amp;dl=0"/>
    <m/>
    <m/>
    <m/>
    <s v="https://xssights.com/content/Install%20Instructions/XS%20Minimalist%203-Dot%20Glock%20Install%20Instructions.pdf"/>
    <s v="https://www.youtube.com/watch?v=4bYuakXJn1A"/>
    <m/>
  </r>
  <r>
    <x v="12"/>
    <x v="7"/>
    <x v="294"/>
    <x v="294"/>
    <n v="647533046695"/>
    <x v="4"/>
    <x v="0"/>
    <m/>
    <x v="31"/>
    <n v="90.99"/>
    <x v="30"/>
    <n v="57.39"/>
    <n v="57.39"/>
    <n v="47.059799999999996"/>
    <s v=" "/>
    <n v="81.99"/>
    <x v="15"/>
    <x v="0"/>
    <s v="Clamshell"/>
    <n v="0.15"/>
    <n v="1.25"/>
    <n v="8"/>
    <n v="5"/>
    <s v="USA"/>
    <s v="9305.20.9500"/>
    <m/>
    <m/>
    <m/>
    <m/>
    <m/>
    <m/>
    <m/>
    <m/>
    <m/>
    <m/>
    <m/>
    <s v="No"/>
    <s v="Yes"/>
    <m/>
    <m/>
    <m/>
    <m/>
    <m/>
    <m/>
    <m/>
    <m/>
    <m/>
    <m/>
    <m/>
  </r>
  <r>
    <x v="12"/>
    <x v="0"/>
    <x v="295"/>
    <x v="295"/>
    <n v="647533004947"/>
    <x v="4"/>
    <x v="0"/>
    <m/>
    <x v="21"/>
    <n v="78.989999999999995"/>
    <x v="21"/>
    <n v="50.22"/>
    <n v="50.22"/>
    <n v="41.180399999999999"/>
    <s v=" "/>
    <n v="71.739999999999995"/>
    <x v="11"/>
    <x v="0"/>
    <s v="Clamshell"/>
    <n v="0.5"/>
    <n v="1.25"/>
    <n v="8"/>
    <n v="5"/>
    <s v="USA"/>
    <m/>
    <s v="Minimalist SIG Std Ht Green"/>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sopzay6ldnnb6v45o92ay/SI-M202P-4G-top-angle-09142023.png?rlkey=5ez33d4lx9xcwrbnde39fq11c&amp;dl=0"/>
    <s v="https://www.dropbox.com/scl/fi/m1miw3kdx0762uflp1rn5/SI-M202P-4G-composite-09142023.png?rlkey=ss9gl5tflmd4jdvi9mvzmdxof&amp;dl=0"/>
    <s v="https://www.dropbox.com/scl/fi/m1miw3kdx0762uflp1rn5/SI-M202P-4G-composite-09142023.png?rlkey=ss9gl5tflmd4jdvi9mvzmdxof&amp;dl=0"/>
    <s v="https://www.dropbox.com/scl/fi/dzf62l08t1gdo87bxoad4/SI-M202P-4G-composite-low-09142023.png?rlkey=02np0646rplo9n7ugp5t6dojg&amp;dl=0"/>
    <m/>
    <s v="https://xssights.com/content/Install%20Instructions/General%20Handgun%20Installation.pdf"/>
    <s v="https://www.youtube.com/watch?v=5vV6h-149Bg"/>
    <m/>
  </r>
  <r>
    <x v="12"/>
    <x v="0"/>
    <x v="296"/>
    <x v="296"/>
    <n v="647533004930"/>
    <x v="4"/>
    <x v="0"/>
    <m/>
    <x v="21"/>
    <n v="78.989999999999995"/>
    <x v="21"/>
    <n v="50.22"/>
    <n v="50.22"/>
    <n v="41.180399999999999"/>
    <s v=" "/>
    <n v="71.739999999999995"/>
    <x v="11"/>
    <x v="0"/>
    <s v="Clamshell"/>
    <n v="0.5"/>
    <n v="1.25"/>
    <n v="8"/>
    <n v="5"/>
    <s v="USA"/>
    <m/>
    <s v="Minimalist SIG Std Ht Orange"/>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yuij78dq57baoqro4d3on/SI-M202P-4N-top-angle-09142023.png?rlkey=drm8ia8p25cspzuqxmpcwbz2k&amp;dl=0"/>
    <s v="https://www.dropbox.com/scl/fi/2v193lbtrjs6p2ropxnjs/SI-M202P-4N-back-09142023.png?rlkey=bgp6o54r80y3kve8q72d0prqx&amp;dl=0"/>
    <s v="https://www.dropbox.com/scl/fi/fgifzaa2a2rxc37g06nw9/SI-M202P-4N-composite-09142023.png?rlkey=apzc0ccu1jccj52m6xwolibok&amp;dl=0"/>
    <s v="https://www.dropbox.com/scl/fi/gemeqquoitwpl5fwft74c/SI-M202P-4N-composite-low-09142023.png?rlkey=c20yxaoe3g1ag0v6cme5aiqts&amp;dl=0"/>
    <m/>
    <s v="https://xssights.com/content/Install%20Instructions/General%20Handgun%20Installation.pdf"/>
    <s v="https://www.youtube.com/watch?v=5vV6h-149Bg"/>
    <m/>
  </r>
  <r>
    <x v="12"/>
    <x v="7"/>
    <x v="297"/>
    <x v="297"/>
    <n v="647533004961"/>
    <x v="4"/>
    <x v="0"/>
    <n v="44"/>
    <x v="31"/>
    <n v="90.99"/>
    <x v="30"/>
    <n v="57.39"/>
    <n v="57.39"/>
    <n v="47.059799999999996"/>
    <s v=" "/>
    <n v="81.99"/>
    <x v="11"/>
    <x v="0"/>
    <s v="Clamshell"/>
    <n v="0.5"/>
    <n v="1.25"/>
    <n v="8"/>
    <n v="5"/>
    <s v="USA"/>
    <m/>
    <s v="Minimalist SIG Sup Ht Green"/>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zfipbj2pr23sw7tngfxum/SI-M204P-4G-top-angle-09142023.png?rlkey=hctxwdfk9zzlz5e0olr61606n&amp;dl=0"/>
    <s v="https://www.dropbox.com/scl/fi/cbc1w8ydchs4o9335azxv/SI-M204P-4G-side-09142023.png?rlkey=0qllk43evjm90g4lkbqdk52xy&amp;dl=0"/>
    <s v="https://www.dropbox.com/scl/fi/elqqtg6b2t83om7c4f52e/SI-M204P-4G-back-09142023.png?rlkey=g4bca99sivgboqt7w2cwb743n&amp;dl=0"/>
    <s v="https://www.dropbox.com/scl/fi/nl08dueosf1y3fczvbbfj/SI-M204P-4G-composite-09142023.png?rlkey=dnu2jauqnmi1vljpgkrijcraj&amp;dl=0"/>
    <s v="https://www.dropbox.com/scl/fi/m0l3h8rfo44gi0j9w8rq4/SI-M204P-4G-composite-low-09142023.png?rlkey=c66m421wpdml9ewxlsupd2ijw&amp;dl=0"/>
    <s v="https://xssights.com/content/Install%20Instructions/General%20Handgun%20Installation.pdf"/>
    <s v="https://www.youtube.com/watch?v=5vV6h-149Bg"/>
    <m/>
  </r>
  <r>
    <x v="12"/>
    <x v="7"/>
    <x v="298"/>
    <x v="298"/>
    <n v="647533004954"/>
    <x v="4"/>
    <x v="0"/>
    <m/>
    <x v="31"/>
    <n v="90.99"/>
    <x v="30"/>
    <n v="57.39"/>
    <n v="57.39"/>
    <n v="47.059799999999996"/>
    <s v=" "/>
    <n v="81.99"/>
    <x v="11"/>
    <x v="0"/>
    <s v="Clamshell"/>
    <n v="0.5"/>
    <n v="1.25"/>
    <n v="8"/>
    <n v="5"/>
    <s v="USA"/>
    <m/>
    <s v="Minimalist SIG Sup Ht Orange"/>
    <s v="XS Minimalist Tritium Night Sights feature a traditional notch and post sight picture, with a serrated non-tritium rear and a tritium front sight. The anti-glare blacked-out rear has a wide notch, to draw your eye to the front. The front sight is available in orange and is equipped with our Ember Glow Dot Technology. Ember absorbs ambient light and glows in low light. The front tritium lamp charges the Ember dot making the front sight glow brightly, keeping focus down range. Minimalist sights reduce focus on the rear sight and slide and drive shooter's attention to the front sight."/>
    <s v="Tritium front with high contrast glow dot"/>
    <s v=" Photoluminescent glow dot absorbs ambient light and glows in low light"/>
    <s v=" Blacked-out, serrated rear with wide notch"/>
    <m/>
    <m/>
    <m/>
    <m/>
    <m/>
    <s v="Shipping Now"/>
    <s v="No"/>
    <s v="Yes"/>
    <s v="Lead"/>
    <s v="Warning Cancer and Reproductive Harm - www.p65warnings.ca.gov"/>
    <s v="WARNING-Cancer and Reproductive Harm – www.P65Warnings.ca.gov"/>
    <s v="https://www.dropbox.com/scl/fi/hrf8dpbiqgb5g8kpu1wj2/SI-M204P-4N-top-angle-09142023.png?rlkey=mjdegdozpwh2l9erilv0icasv&amp;dl=0"/>
    <s v="https://www.dropbox.com/scl/fi/ngn6wkluoth02zrgx6sc8/SI-M204P-4N-side-09142023.png?rlkey=raqthe0q3uyy5cn6kkcec2i2x&amp;dl=0"/>
    <s v="https://www.dropbox.com/scl/fi/oofi8v9m3pctkqdp25ovf/SI-M204P-4N-back-09142023.png?rlkey=is4ze81nzoa375je9qmmiqnq9&amp;dl=0"/>
    <s v="https://www.dropbox.com/scl/fi/bqhyahtkszvfs49rh48r2/SI-M204P-4N-composite-09142023.png?rlkey=7tizgbelom4j8edc0x1bs425l&amp;dl=0"/>
    <s v="https://www.dropbox.com/scl/fi/65o2m47nqt436w2icq5nd/SI-M204P-4N-composite-low-09142023.png?rlkey=zwlr81lx05yizgl5ihjv7la2k&amp;dl=0"/>
    <s v="https://xssights.com/content/Install%20Instructions/General%20Handgun%20Installation.pdf"/>
    <s v="https://www.youtube.com/watch?v=5vV6h-149Bg"/>
    <m/>
  </r>
  <r>
    <x v="12"/>
    <x v="16"/>
    <x v="299"/>
    <x v="299"/>
    <n v="647533000888"/>
    <x v="1"/>
    <x v="0"/>
    <m/>
    <x v="32"/>
    <n v="130.99"/>
    <x v="31"/>
    <n v="83.22"/>
    <n v="83.22"/>
    <n v="68.240399999999994"/>
    <s v=" "/>
    <n v="118.89"/>
    <x v="10"/>
    <x v="4"/>
    <s v="Clamshell"/>
    <n v="0.5"/>
    <n v="1.25"/>
    <n v="8"/>
    <n v="5"/>
    <s v="USA"/>
    <m/>
    <s v="Minimalist S&amp;W K,L Or"/>
    <s v="The XS Sights Minimalist Night Sights are now available for K and L frame revolvers!  These sights feature a tritium front sight with our high contrast glow dot, offering top notch visibility by glowing brightly in low light conditions.  The high visibility front sight is paired with a non-tritium rear sight to upgrade your revolver sight picture.  The serrated rear sight cuts down on glare and enhances the focus on the front sight.  We CNC machine our sights in-house from solid steel bar stock."/>
    <s v="Tritium front sight with hgih contrast glow dot"/>
    <s v="Photoluminescent glow dot absorbs ambient light and glows in low light"/>
    <s v="Blacked out serrated rear sight reduces glare and eliminates distractions from the front sight"/>
    <s v="Durable CNC machined steel and fits standard holster options"/>
    <s v="Fixed rear sight for increased durability"/>
    <s v="Proudly manufactured in Fort Worth, TX"/>
    <m/>
    <m/>
    <m/>
    <s v="No"/>
    <s v="Yes"/>
    <s v="Lead"/>
    <s v="Warning Cancer and Reproductive Harm - www.p65warnings.ca.gov"/>
    <m/>
    <s v="https://www.dropbox.com/scl/fi/mbslkrsxzikepfpxlhjjn/CM-0015S-4N-top-angle-01312024.png?rlkey=cuwngfb4yaby930s4uldopm7g&amp;dl=0"/>
    <s v="https://www.dropbox.com/scl/fi/pif19ilqgmsmhmzfwg4e0/CM-0015S-4N-side-01312024.png?rlkey=bbqcv553av2gsrxhfn93iise5&amp;dl=0"/>
    <s v="https://www.dropbox.com/scl/fi/hsz74uxkosi2zfffi2ahw/CM-0015S-4N-back-01312024.png?rlkey=qyb13tynjkidaf60v1hos2tz6&amp;dl=0"/>
    <s v="https://www.dropbox.com/scl/fi/ayi01a7ggb0atzc7ixuwo/CM-0015S-4N-composite-low-01312024.png?rlkey=sc2pzxm4d2ou1t78fi2djc836&amp;dl=0"/>
    <m/>
    <s v="https://xssights.com/content/Install%20Instructions/S%26W%20Minimalist%20front%20%26%20rear%20installation%20%28pinned%29.pdf"/>
    <s v="https://www.youtube.com/watch?v=ivZ0qTGBib0"/>
    <m/>
  </r>
  <r>
    <x v="12"/>
    <x v="16"/>
    <x v="300"/>
    <x v="300"/>
    <n v="647533001045"/>
    <x v="1"/>
    <x v="0"/>
    <m/>
    <x v="32"/>
    <n v="130.99"/>
    <x v="31"/>
    <n v="83.22"/>
    <n v="83.22"/>
    <n v="68.240399999999994"/>
    <s v=" "/>
    <n v="118.89"/>
    <x v="10"/>
    <x v="4"/>
    <s v="Clamshell"/>
    <n v="0.5"/>
    <n v="1.25"/>
    <n v="8"/>
    <n v="5"/>
    <s v="USA"/>
    <m/>
    <s v="Minimalist S&amp;W N Grn"/>
    <s v="The XS Sights Minimalist Night Sights are now available for K and L frame revolvers!  These sights feature a tritium front sight with our high contrast glow dot, offering top notch visibility by glowing brightly in low light conditions.  The high visibility front sight is paired with a non-tritium rear sight to upgrade your revolver sight picture.  The serrated rear sight cuts down on glare and enhances the focus on the front sight.  We CNC machine our sights in-house from solid steel bar stock."/>
    <s v="Tritium front sight with hgih contrast glow dot"/>
    <s v="Photoluminescent glow dot absorbs ambient light and glows in low light"/>
    <s v="Blacked out serrated rear sight reduces glare and eliminates distractions from the front sight"/>
    <s v="Durable CNC machined steel and fits standard holster options"/>
    <s v="Fixed rear sight for increased durability"/>
    <s v="Proudly manufactured in Fort Worth, TX"/>
    <m/>
    <m/>
    <m/>
    <s v="No"/>
    <s v="Yes"/>
    <s v="Lead"/>
    <s v="Warning Cancer and Reproductive Harm - www.p65warnings.ca.gov"/>
    <m/>
    <s v="https://www.dropbox.com/scl/fi/evi30nzt0m4b9r230x1u4/CM-0015S-4G-top-angle-01312024.png?rlkey=d9kxzdhoonjfekcslxgey2k21&amp;dl=0"/>
    <s v="https://www.dropbox.com/scl/fi/gi0ntp8lie7fikwdxfww9/CM-0015S-4G-side-01312024.png?rlkey=xzzsixgkhb8y8dfd98ogplnhe&amp;dl=0"/>
    <s v="https://www.dropbox.com/scl/fi/cuh56rzh73fdxxzgjzk30/CM-0015S-4G-back-01312024.png?rlkey=0opa2fca3bugmp5eejcrgoyz3&amp;dl=0"/>
    <s v="https://www.dropbox.com/scl/fi/tossl2h3je601se4lqp71/CM-0015S-4G-composite-low-01312024.png?rlkey=h8uct67mnl2ofcj0tvkli10cv&amp;dl=0"/>
    <m/>
    <s v="https://xssights.com/content/Install%20Instructions/S%26W%20Minimalist%20front%20%26%20rear%20installation%20%28pinned%29.pdf"/>
    <s v="https://www.youtube.com/watch?v=ivZ0qTGBib0"/>
    <m/>
  </r>
  <r>
    <x v="12"/>
    <x v="16"/>
    <x v="301"/>
    <x v="301"/>
    <n v="647533001052"/>
    <x v="1"/>
    <x v="0"/>
    <m/>
    <x v="32"/>
    <n v="130.99"/>
    <x v="31"/>
    <n v="83.22"/>
    <n v="83.22"/>
    <n v="68.240399999999994"/>
    <s v=" "/>
    <n v="118.89"/>
    <x v="10"/>
    <x v="4"/>
    <s v="Clamshell"/>
    <n v="0.5"/>
    <n v="1.25"/>
    <n v="8"/>
    <n v="5"/>
    <s v="USA"/>
    <m/>
    <s v="Minimalist S&amp;W N Or"/>
    <s v="The XS Sights Minimalist Night Sights are now available for K and L frame revolvers!  These sights feature a tritium front sight with our high contrast glow dot, offering top notch visibility by glowing brightly in low light conditions.  The high visibility front sight is paired with a non-tritium rear sight to upgrade your revolver sight picture.  The serrated rear sight cuts down on glare and enhances the focus on the front sight.  We CNC machine our sights in-house from solid steel bar stock."/>
    <s v="Tritium front sight with hgih contrast glow dot"/>
    <s v="Photoluminescent glow dot absorbs ambient light and glows in low light"/>
    <s v="Blacked out serrated rear sight reduces glare and eliminates distractions from the front sight"/>
    <s v="Durable CNC machined steel and fits standard holster options"/>
    <s v="Fixed rear sight for increased durability"/>
    <s v="Proudly manufactured in Fort Worth, TX"/>
    <m/>
    <m/>
    <m/>
    <s v="No"/>
    <s v="Yes"/>
    <s v="Lead"/>
    <s v="Warning Cancer and Reproductive Harm - www.p65warnings.ca.gov"/>
    <m/>
    <s v="https://www.dropbox.com/scl/fi/mbslkrsxzikepfpxlhjjn/CM-0015S-4N-top-angle-01312024.png?rlkey=cuwngfb4yaby930s4uldopm7g&amp;dl=0"/>
    <s v="https://www.dropbox.com/scl/fi/pif19ilqgmsmhmzfwg4e0/CM-0015S-4N-side-01312024.png?rlkey=bbqcv553av2gsrxhfn93iise5&amp;dl=0"/>
    <s v="https://www.dropbox.com/scl/fi/hsz74uxkosi2zfffi2ahw/CM-0015S-4N-back-01312024.png?rlkey=qyb13tynjkidaf60v1hos2tz6&amp;dl=0"/>
    <s v="https://www.dropbox.com/scl/fi/ayi01a7ggb0atzc7ixuwo/CM-0015S-4N-composite-low-01312024.png?rlkey=sc2pzxm4d2ou1t78fi2djc836&amp;dl=0"/>
    <m/>
    <s v="https://xssights.com/content/Install%20Instructions/S%26W%20Minimalist%20front%20%26%20rear%20installation%20%28pinned%29.pdf"/>
    <s v="https://www.youtube.com/watch?v=ivZ0qTGBib0"/>
    <m/>
  </r>
  <r>
    <x v="12"/>
    <x v="16"/>
    <x v="302"/>
    <x v="302"/>
    <n v="647533000871"/>
    <x v="1"/>
    <x v="0"/>
    <m/>
    <x v="32"/>
    <n v="130.99"/>
    <x v="31"/>
    <n v="83.22"/>
    <n v="83.22"/>
    <n v="68.240399999999994"/>
    <s v=" "/>
    <n v="118.89"/>
    <x v="10"/>
    <x v="4"/>
    <s v="Clamshell"/>
    <n v="0.5"/>
    <n v="1.25"/>
    <n v="8"/>
    <n v="5"/>
    <s v="USA"/>
    <m/>
    <s v="Minimalist S&amp;W K,L Grn"/>
    <s v="The XS Sights Minimalist Night Sights are now available for K and L frame revolvers!  These sights feature a tritium front sight with our high contrast glow dot, offering top notch visibility by glowing brightly in low light conditions.  The high visibility front sight is paired with a non-tritium rear sight to upgrade your revolver sight picture.  The serrated rear sight cuts down on glare and enhances the focus on the front sight.  We CNC machine our sights in-house from solid steel bar stock."/>
    <s v="Tritium front sight with hgih contrast glow dot"/>
    <s v="Photoluminescent glow dot absorbs ambient light and glows in low light"/>
    <s v="Blacked out serrated rear sight reduces glare and eliminates distractions from the front sight"/>
    <s v="Durable CNC machined steel and fits standard holster options"/>
    <s v="Fixed rear sight for increased durability"/>
    <s v="Proudly manufactured in Fort Worth, TX"/>
    <m/>
    <m/>
    <m/>
    <s v="No"/>
    <s v="Yes"/>
    <s v="Lead"/>
    <s v="Warning Cancer and Reproductive Harm - www.p65warnings.ca.gov"/>
    <m/>
    <s v="https://www.dropbox.com/scl/fi/evi30nzt0m4b9r230x1u4/CM-0015S-4G-top-angle-01312024.png?rlkey=d9kxzdhoonjfekcslxgey2k21&amp;dl=0"/>
    <s v="https://www.dropbox.com/scl/fi/gi0ntp8lie7fikwdxfww9/CM-0015S-4G-side-01312024.png?rlkey=xzzsixgkhb8y8dfd98ogplnhe&amp;dl=0"/>
    <s v="https://www.dropbox.com/scl/fi/cuh56rzh73fdxxzgjzk30/CM-0015S-4G-back-01312024.png?rlkey=0opa2fca3bugmp5eejcrgoyz3&amp;dl=0"/>
    <s v="https://www.dropbox.com/scl/fi/tossl2h3je601se4lqp71/CM-0015S-4G-composite-low-01312024.png?rlkey=h8uct67mnl2ofcj0tvkli10cv&amp;dl=0"/>
    <m/>
    <s v="https://xssights.com/content/Install%20Instructions/S%26W%20Minimalist%20front%20%26%20rear%20installation%20%28pinned%29.pdf"/>
    <s v="https://www.youtube.com/watch?v=ivZ0qTGBib0"/>
    <m/>
  </r>
  <r>
    <x v="12"/>
    <x v="16"/>
    <x v="303"/>
    <x v="303"/>
    <n v="647533001359"/>
    <x v="1"/>
    <x v="2"/>
    <m/>
    <x v="32"/>
    <n v="130.99"/>
    <x v="31"/>
    <n v="83.22"/>
    <n v="83.22"/>
    <n v="68.240399999999994"/>
    <s v=" "/>
    <n v="118.89"/>
    <x v="6"/>
    <x v="4"/>
    <s v="Clamshell"/>
    <n v="0.5"/>
    <n v="1.25"/>
    <n v="8"/>
    <n v="5"/>
    <s v="USA"/>
    <m/>
    <s v="Python Minimalist  Green"/>
    <s v="See your sights in low light! Whether you're rocking your wheel gun for EDC, as a backup gun, or as a nightstand gun, you need to see your sights in the dark. Our photoluminescent tritium front sights are the brightest low-light option on the market. Our standard dot Colt Python front sights are a superior upgrade over factory sights.  _x000a_Improve your accuracy and sight acquisition speed with a rugged, precision combat sight picture. Our wide-notch serrated rear and tritium front sight provide a high-contrast sight picture in bright light and low light. The sight acquisition is faster, and alignment is more repeatable._x000a_Our proven Minimalist sight picture has an easy-to-see front sight paired with a serrated rear design, which helps reduce glare, making it easier to focus on your aim, especially in bright conditions."/>
    <s v="Fits 2020 and newer Colt Python"/>
    <s v="Easy DIY Installation"/>
    <s v="Tritium Powered Front Sight"/>
    <s v="Green or Orange Glow Dot"/>
    <s v="Serrated Anti-Glare Rear Sight "/>
    <s v="Windage Adjustable Rear Sight"/>
    <s v="Precision CNC Machined"/>
    <s v="Made in USA"/>
    <m/>
    <s v="No"/>
    <s v="Yes"/>
    <m/>
    <m/>
    <s v="WARNING-Cancer and Reproductive Harm – www.P65Warnings.ca.gov"/>
    <s v="https://www.dropbox.com/scl/fi/9tsckq864khmm8xw9ng31/CM-RV002S-4G-top-angle-06302025.png?rlkey=46ehykerzm4u1h16dz246xsxx&amp;st=ufljimpy&amp;dl=0"/>
    <s v="https://www.dropbox.com/scl/fi/zvkrvgwwd5yr1vtzjm3qz/CM-RV002S-4G-composite-06302025.png?rlkey=rl4dl9zfc2cz3d9ca1p5u8751&amp;st=vero6s92&amp;dl=0"/>
    <s v="https://www.dropbox.com/scl/fi/76x8ulzc1fw1rlte0nfzr/CM-RV002S-4G-back-06302025.png?rlkey=fjxrrax8umyfvqq9mf95c5bgf&amp;st=v1lmwqcd&amp;dl=0"/>
    <s v="https://www.dropbox.com/scl/fi/51fo2nww0au67faddyuu8/CM-RV002S-4G-side-06302025.png?rlkey=v3ankwnwtc3ppsc2ha4lif7au&amp;st=lwqnm4dd&amp;dl=0"/>
    <m/>
    <m/>
    <m/>
    <m/>
  </r>
  <r>
    <x v="12"/>
    <x v="16"/>
    <x v="304"/>
    <x v="304"/>
    <n v="647533001366"/>
    <x v="1"/>
    <x v="2"/>
    <m/>
    <x v="32"/>
    <n v="130.99"/>
    <x v="31"/>
    <n v="83.22"/>
    <n v="83.22"/>
    <n v="68.240399999999994"/>
    <s v=" "/>
    <n v="118.89"/>
    <x v="6"/>
    <x v="4"/>
    <s v="Clamshell"/>
    <n v="0.5"/>
    <n v="1.25"/>
    <n v="8"/>
    <n v="5"/>
    <s v="USA"/>
    <m/>
    <s v="Python Minimalist Orange"/>
    <s v="See your sights in low light! Whether you're rocking your wheel gun for EDC, as a backup gun, or as a nightstand gun, you need to see your sights in the dark. Our photoluminescent tritium front sights are the brightest low-light option on the market. Our standard dot Colt Python front sights are a superior upgrade over factory sights.  _x000a_Improve your accuracy and sight acquisition speed with a rugged, precision combat sight picture. Our wide-notch serrated rear and tritium front sight provide a high-contrast sight picture in bright light and low light. The sight acquisition is faster, and alignment is more repeatable._x000a_Our proven Minimalist sight picture has an easy-to-see front sight paired with a serrated rear design, which helps reduce glare, making it easier to focus on your aim, especially in bright conditions."/>
    <s v="Fits 2020 and newer Colt Python"/>
    <s v="Easy DIY Installation"/>
    <s v="Tritium Powered Front Sight"/>
    <s v="Green or Orange Glow Dot"/>
    <s v="Serrated Anti-Glare Rear Sight "/>
    <s v="Windage Adjustable Rear Sight"/>
    <s v="Precision CNC Machined"/>
    <s v="Made in USA"/>
    <m/>
    <s v="No"/>
    <s v="Yes"/>
    <m/>
    <m/>
    <s v="WARNING-Cancer and Reproductive Harm – www.P65Warnings.ca.gov"/>
    <s v="https://www.dropbox.com/scl/fi/zds0q1oshetohxqmseftu/CM-RV002S-4N-top-angle-06302025.png?rlkey=8vfx8r3b3xs7qvtdl8ee0lwcq&amp;st=2upnkwb2&amp;dl=0"/>
    <s v="https://www.dropbox.com/scl/fi/br7jmqebav8223ycf84rd/CM-RV002S-4N-composite-06302025.png?rlkey=h7b5mcnbu81b9465xqh969auc&amp;st=u8ma1l1c&amp;dl=0"/>
    <s v="https://www.dropbox.com/scl/fi/ib713flt855lk735d32bx/CM-RV002S-4N-back-06302025.png?rlkey=477rt7g4k1i2kyveftqwj4q17&amp;st=ox39thrr&amp;dl=0"/>
    <s v="https://www.dropbox.com/scl/fi/dhkpw71p4y8hicbcl64ig/CM-RV002S-4N-side-06302025.png?rlkey=lszu23bpy41ifqbof6ojbtzjp&amp;st=c7jtr62l&amp;dl=0"/>
    <m/>
    <m/>
    <m/>
    <m/>
  </r>
  <r>
    <x v="12"/>
    <x v="0"/>
    <x v="305"/>
    <x v="305"/>
    <n v="647533002509"/>
    <x v="4"/>
    <x v="2"/>
    <m/>
    <x v="21"/>
    <n v="78.989999999999995"/>
    <x v="21"/>
    <n v="50.22"/>
    <n v="50.22"/>
    <m/>
    <s v=" "/>
    <n v="71.739999999999995"/>
    <x v="0"/>
    <x v="0"/>
    <s v="Clamshell"/>
    <n v="0.5"/>
    <n v="1.25"/>
    <n v="8"/>
    <n v="5"/>
    <s v="USA"/>
    <m/>
    <s v="Glock 20, 21 Minimalist Grn"/>
    <m/>
    <m/>
    <m/>
    <m/>
    <m/>
    <m/>
    <m/>
    <m/>
    <m/>
    <m/>
    <s v="No"/>
    <s v="Yes"/>
    <m/>
    <m/>
    <s v="WARNING-Cancer and Reproductive Harm – www.P65Warnings.ca.gov"/>
    <m/>
    <m/>
    <m/>
    <m/>
    <m/>
    <m/>
    <m/>
    <m/>
  </r>
  <r>
    <x v="12"/>
    <x v="0"/>
    <x v="306"/>
    <x v="306"/>
    <n v="647533002516"/>
    <x v="4"/>
    <x v="2"/>
    <m/>
    <x v="21"/>
    <n v="78.989999999999995"/>
    <x v="21"/>
    <n v="50.22"/>
    <n v="50.22"/>
    <m/>
    <s v=" "/>
    <n v="71.739999999999995"/>
    <x v="0"/>
    <x v="0"/>
    <s v="Clamshell"/>
    <n v="0.5"/>
    <n v="1.25"/>
    <n v="8"/>
    <n v="5"/>
    <s v="USA"/>
    <m/>
    <s v="Glock 20, 21 Minimalist Org"/>
    <m/>
    <m/>
    <m/>
    <m/>
    <m/>
    <m/>
    <m/>
    <m/>
    <m/>
    <m/>
    <s v="No"/>
    <s v="Yes"/>
    <m/>
    <m/>
    <s v="WARNING-Cancer and Reproductive Harm – www.P65Warnings.ca.gov"/>
    <m/>
    <m/>
    <m/>
    <m/>
    <m/>
    <m/>
    <m/>
    <m/>
  </r>
  <r>
    <x v="12"/>
    <x v="7"/>
    <x v="307"/>
    <x v="307"/>
    <n v="647533001601"/>
    <x v="1"/>
    <x v="2"/>
    <m/>
    <x v="31"/>
    <n v="90.99"/>
    <x v="30"/>
    <n v="57.39"/>
    <n v="57.39"/>
    <n v="47.059799999999996"/>
    <s v=" "/>
    <n v="81.99"/>
    <x v="0"/>
    <x v="0"/>
    <s v="Clamshell"/>
    <n v="0.15"/>
    <n v="1.25"/>
    <n v="8"/>
    <n v="5"/>
    <s v="USA"/>
    <m/>
    <s v="Glcok 17 Minimalist OR"/>
    <s v="XS OR sights for Glock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
    <s v="Precision CNC machined steel"/>
    <s v="Compatible with XS and Glock MOS plates"/>
    <s v="Low Co-Witness"/>
    <s v="Front sight available with or without tritium"/>
    <s v="BlackNitride finish for corrosion resistance"/>
    <m/>
    <m/>
    <m/>
    <m/>
    <s v="No"/>
    <s v="No"/>
    <s v="Lead"/>
    <s v="Warning Cancer and Reproductive Harm - www.p65warnings.ca.gov"/>
    <s v="WARNING-Cancer and Reproductive Harm – www.P65Warnings.ca.gov"/>
    <s v="https://www.dropbox.com/scl/fi/y0jep8kuptj9ai7qbnbg0/GL-M201P-1-top-angle-02042025.png?rlkey=hytroh707ltzokwnlc72p5t8d&amp;st=umcl5g4a&amp;dl=0"/>
    <s v="https://www.dropbox.com/scl/fi/o69vpcla8rldrz2liv3hi/GL-M201P-1-composite-02042025.png?rlkey=8ojlv8gkg34xc32azh1y9cm6s&amp;st=gxi4w9h3&amp;dl=0"/>
    <s v="https://www.dropbox.com/scl/fi/o69vpcla8rldrz2liv3hi/GL-M201P-1-composite-02042025.png?rlkey=8ojlv8gkg34xc32azh1y9cm6s&amp;st=zbu106r9&amp;dl=0"/>
    <m/>
    <m/>
    <m/>
    <s v="https://www.youtube.com/watch?v=PH6Lnx6Z8zk&amp;list=PL3GBS6MrygFGV0BOei3orddXajekOw_CY&amp;index=6"/>
    <m/>
  </r>
  <r>
    <x v="12"/>
    <x v="7"/>
    <x v="308"/>
    <x v="308"/>
    <n v="647533001502"/>
    <x v="1"/>
    <x v="2"/>
    <m/>
    <x v="31"/>
    <n v="90.99"/>
    <x v="30"/>
    <n v="57.39"/>
    <n v="57.39"/>
    <n v="47.059799999999996"/>
    <s v=" "/>
    <n v="81.99"/>
    <x v="0"/>
    <x v="0"/>
    <s v="Clamshell"/>
    <n v="0.15"/>
    <n v="1.25"/>
    <n v="8"/>
    <n v="5"/>
    <s v="USA"/>
    <m/>
    <s v="Glock 17 Minimalist OR Trit"/>
    <s v="XS OR sights for Glock pistols  are simple and low-profile back-up iron sights to maximize visibility through your optics window.  XS OR sights eliminate the need for height calculations, giving you the perfect co-witness out of the box.  The rear sight features blacked-out serrations to minimize glare. The front sight is available in two variations, users can choose between a standard blacked-out front or a front sight with a tritium dot for enhanced low-light performance. These purpose built back up iron sights are designed to enhance visibility through the optic window and be there should the optic fail. "/>
    <s v="Precision CNC machined steel"/>
    <s v="Compatible with XS and Glock MOS plates"/>
    <s v="Low Co-Witness"/>
    <s v="Front sight available with or without tritium"/>
    <s v="BlackNitride finish for corrosion resistance"/>
    <m/>
    <m/>
    <m/>
    <m/>
    <s v="No"/>
    <s v="Yes"/>
    <s v="Lead"/>
    <s v="Warning Cancer and Reproductive Harm - www.p65warnings.ca.gov"/>
    <s v="WARNING-Cancer and Reproductive Harm – www.P65Warnings.ca.gov"/>
    <s v="https://www.dropbox.com/scl/fi/t4mp61alkq8jd6kds9afv/GL-M201P-4-top-angle-02042025.png?rlkey=xi3r98bi27cnoeg6gl28ot13m&amp;st=1vwsrlii&amp;dl=0"/>
    <s v="https://www.dropbox.com/scl/fi/g14n8bew1pf8k9srmdp0p/GL-M201P-4-composite-02042025.png?rlkey=b20g629bsif79xk2theeg1zr1&amp;st=l2esdwua&amp;dl=0"/>
    <s v="https://www.dropbox.com/scl/fi/xnueztpug8yoyw4eln1mb/GL-M201P-4-back-02042025.png?rlkey=08pwejrnzsgoh5hvmkm346cvf&amp;st=uqrnboiy&amp;dl=0"/>
    <m/>
    <m/>
    <m/>
    <s v="https://www.youtube.com/watch?v=PH6Lnx6Z8zk&amp;list=PL3GBS6MrygFGV0BOei3orddXajekOw_CY&amp;index=6"/>
    <m/>
  </r>
  <r>
    <x v="12"/>
    <x v="7"/>
    <x v="309"/>
    <x v="309"/>
    <n v="647533002257"/>
    <x v="4"/>
    <x v="2"/>
    <m/>
    <x v="31"/>
    <n v="90.99"/>
    <x v="30"/>
    <n v="57.39"/>
    <n v="57.39"/>
    <n v="47.059799999999996"/>
    <s v=" "/>
    <n v="81.99"/>
    <x v="10"/>
    <x v="0"/>
    <s v="Clamshell"/>
    <m/>
    <m/>
    <m/>
    <m/>
    <s v="USA"/>
    <m/>
    <m/>
    <m/>
    <m/>
    <m/>
    <m/>
    <m/>
    <m/>
    <m/>
    <m/>
    <m/>
    <m/>
    <m/>
    <m/>
    <m/>
    <m/>
    <m/>
    <m/>
    <m/>
    <m/>
    <m/>
    <m/>
    <m/>
    <m/>
    <m/>
  </r>
  <r>
    <x v="12"/>
    <x v="7"/>
    <x v="310"/>
    <x v="310"/>
    <n v="647533002264"/>
    <x v="5"/>
    <x v="2"/>
    <m/>
    <x v="31"/>
    <n v="90.99"/>
    <x v="30"/>
    <n v="57.39"/>
    <n v="57.39"/>
    <n v="47.059799999999996"/>
    <s v=" "/>
    <n v="81.99"/>
    <x v="10"/>
    <x v="0"/>
    <s v="Clamshell"/>
    <m/>
    <m/>
    <m/>
    <m/>
    <s v="USA"/>
    <m/>
    <m/>
    <m/>
    <m/>
    <m/>
    <m/>
    <m/>
    <m/>
    <m/>
    <m/>
    <m/>
    <m/>
    <m/>
    <m/>
    <m/>
    <m/>
    <m/>
    <m/>
    <m/>
    <m/>
    <m/>
    <m/>
    <m/>
    <m/>
    <m/>
  </r>
  <r>
    <x v="12"/>
    <x v="7"/>
    <x v="311"/>
    <x v="311"/>
    <n v="647533002271"/>
    <x v="5"/>
    <x v="2"/>
    <m/>
    <x v="31"/>
    <n v="90.99"/>
    <x v="30"/>
    <n v="57.39"/>
    <n v="57.39"/>
    <n v="47.059799999999996"/>
    <s v=" "/>
    <n v="81.99"/>
    <x v="10"/>
    <x v="0"/>
    <s v="Clamshell"/>
    <m/>
    <m/>
    <m/>
    <m/>
    <s v="USA"/>
    <m/>
    <m/>
    <m/>
    <m/>
    <m/>
    <m/>
    <m/>
    <m/>
    <m/>
    <m/>
    <m/>
    <m/>
    <m/>
    <m/>
    <m/>
    <m/>
    <m/>
    <m/>
    <m/>
    <m/>
    <m/>
    <m/>
    <m/>
    <m/>
    <m/>
  </r>
  <r>
    <x v="12"/>
    <x v="0"/>
    <x v="312"/>
    <x v="312"/>
    <n v="647533002233"/>
    <x v="5"/>
    <x v="2"/>
    <m/>
    <x v="21"/>
    <n v="78.989999999999995"/>
    <x v="21"/>
    <n v="50.22"/>
    <n v="50.22"/>
    <n v="41.180399999999999"/>
    <s v=" "/>
    <n v="71.739999999999995"/>
    <x v="10"/>
    <x v="0"/>
    <s v="Clamshell"/>
    <m/>
    <m/>
    <m/>
    <m/>
    <s v="USA"/>
    <m/>
    <m/>
    <m/>
    <m/>
    <m/>
    <m/>
    <m/>
    <m/>
    <m/>
    <m/>
    <m/>
    <m/>
    <m/>
    <m/>
    <m/>
    <m/>
    <m/>
    <m/>
    <m/>
    <m/>
    <m/>
    <m/>
    <m/>
    <m/>
    <m/>
  </r>
  <r>
    <x v="12"/>
    <x v="0"/>
    <x v="313"/>
    <x v="313"/>
    <n v="647533002240"/>
    <x v="5"/>
    <x v="2"/>
    <m/>
    <x v="21"/>
    <n v="78.989999999999995"/>
    <x v="21"/>
    <n v="50.22"/>
    <n v="50.22"/>
    <n v="41.180399999999999"/>
    <s v=" "/>
    <n v="71.739999999999995"/>
    <x v="10"/>
    <x v="0"/>
    <s v="Clamshell"/>
    <m/>
    <m/>
    <m/>
    <m/>
    <s v="USA"/>
    <m/>
    <m/>
    <m/>
    <m/>
    <m/>
    <m/>
    <m/>
    <m/>
    <m/>
    <m/>
    <m/>
    <m/>
    <m/>
    <m/>
    <m/>
    <m/>
    <m/>
    <m/>
    <m/>
    <m/>
    <m/>
    <m/>
    <m/>
    <m/>
    <m/>
  </r>
  <r>
    <x v="12"/>
    <x v="7"/>
    <x v="314"/>
    <x v="314"/>
    <n v="647533001632"/>
    <x v="5"/>
    <x v="2"/>
    <m/>
    <x v="7"/>
    <n v="109.99"/>
    <x v="7"/>
    <n v="69.989999999999995"/>
    <n v="69.989999999999995"/>
    <n v="57.391799999999989"/>
    <s v=" "/>
    <n v="99.99"/>
    <x v="12"/>
    <x v="0"/>
    <s v="Clamshell"/>
    <n v="0.5"/>
    <n v="1.25"/>
    <n v="8"/>
    <n v="5"/>
    <s v="USA"/>
    <m/>
    <m/>
    <m/>
    <m/>
    <m/>
    <m/>
    <m/>
    <m/>
    <m/>
    <m/>
    <m/>
    <m/>
    <s v="No"/>
    <s v="Yes"/>
    <m/>
    <m/>
    <s v="WARNING-Cancer and Reproductive Harm – www.P65Warnings.ca.gov"/>
    <m/>
    <m/>
    <m/>
    <m/>
    <m/>
    <m/>
    <m/>
    <m/>
  </r>
  <r>
    <x v="12"/>
    <x v="7"/>
    <x v="315"/>
    <x v="315"/>
    <n v="647533002189"/>
    <x v="6"/>
    <x v="2"/>
    <m/>
    <x v="7"/>
    <n v="109.99"/>
    <x v="7"/>
    <n v="69.989999999999995"/>
    <n v="69.989999999999995"/>
    <n v="57.391799999999989"/>
    <s v=" "/>
    <n v="99.99"/>
    <x v="15"/>
    <x v="0"/>
    <s v="Clamshell"/>
    <n v="0.5"/>
    <n v="1.25"/>
    <n v="8"/>
    <n v="5"/>
    <s v="USA"/>
    <m/>
    <m/>
    <m/>
    <m/>
    <m/>
    <m/>
    <m/>
    <m/>
    <m/>
    <m/>
    <m/>
    <m/>
    <m/>
    <m/>
    <m/>
    <m/>
    <m/>
    <m/>
    <m/>
    <m/>
    <m/>
    <m/>
    <m/>
    <s v="https://www.youtube.com/watch?v=Eu7D5evP_mw"/>
    <m/>
  </r>
  <r>
    <x v="13"/>
    <x v="0"/>
    <x v="316"/>
    <x v="316"/>
    <n v="647533001656"/>
    <x v="5"/>
    <x v="2"/>
    <m/>
    <x v="33"/>
    <n v="82.99"/>
    <x v="32"/>
    <n v="52.49"/>
    <n v="52.49"/>
    <n v="43.041800000000002"/>
    <s v=" "/>
    <n v="74.989999999999995"/>
    <x v="12"/>
    <x v="0"/>
    <s v="Box"/>
    <n v="0.22"/>
    <n v="1.75"/>
    <n v="4.75"/>
    <n v="3.5"/>
    <s v="USA"/>
    <m/>
    <m/>
    <s v="Designed for strength and reliability, XS Optic Plates for Walther PDP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
    <s v="CNC Machined from steel"/>
    <s v="BlackNitride finish for corrosion resistance "/>
    <s v="Mounting hardware included"/>
    <s v="Easy DIY installation"/>
    <s v="Made in the USA"/>
    <m/>
    <m/>
    <m/>
    <m/>
    <s v="No"/>
    <s v="No"/>
    <m/>
    <m/>
    <s v="WARNING-Cancer and Reproductive Harm – www.P65Warnings.ca.gov"/>
    <m/>
    <m/>
    <m/>
    <m/>
    <m/>
    <m/>
    <m/>
    <m/>
  </r>
  <r>
    <x v="13"/>
    <x v="0"/>
    <x v="317"/>
    <x v="317"/>
    <n v="647533001649"/>
    <x v="5"/>
    <x v="2"/>
    <m/>
    <x v="33"/>
    <n v="82.99"/>
    <x v="32"/>
    <n v="52.49"/>
    <n v="52.49"/>
    <n v="43.041800000000002"/>
    <s v=" "/>
    <n v="74.989999999999995"/>
    <x v="12"/>
    <x v="0"/>
    <s v="Box"/>
    <n v="0.22"/>
    <n v="1.75"/>
    <n v="4.75"/>
    <n v="3.5"/>
    <s v="USA"/>
    <m/>
    <m/>
    <s v="Designed for strength and reliability, XS Optic Plates for Walther PDP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
    <s v="CNC Machined from steel"/>
    <s v="30% mor thread engagement"/>
    <s v="BlackNitride finish for corrosion resistance "/>
    <s v="Mounting hardware included"/>
    <s v="Easy DIY installation"/>
    <s v="Made in the USA"/>
    <m/>
    <m/>
    <m/>
    <s v="No"/>
    <s v="No"/>
    <m/>
    <m/>
    <s v="WARNING-Cancer and Reproductive Harm – www.P65Warnings.ca.gov"/>
    <m/>
    <m/>
    <m/>
    <m/>
    <m/>
    <m/>
    <m/>
    <m/>
  </r>
  <r>
    <x v="13"/>
    <x v="17"/>
    <x v="318"/>
    <x v="318"/>
    <n v="647533001694"/>
    <x v="5"/>
    <x v="2"/>
    <m/>
    <x v="34"/>
    <n v="173.99"/>
    <x v="33"/>
    <n v="110.24"/>
    <n v="110.24"/>
    <n v="90.396799999999985"/>
    <s v=" "/>
    <n v="157.47999999999999"/>
    <x v="12"/>
    <x v="0"/>
    <s v="Box"/>
    <n v="0.22"/>
    <n v="1.75"/>
    <n v="4.75"/>
    <n v="3.5"/>
    <s v="USA"/>
    <m/>
    <m/>
    <s v="Our ready-made Optic Plate and Sight combo offers a one stop shop mounting solution, while increasing window visibility and providing a simple back up sight picture. XS OR Sights for Walther PDP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Ready-made sight and plate combo - eliminates guess work and math"/>
    <s v="Tritium and non-tritium front sight options"/>
    <s v="BlackNitride finish for corrosion resistance "/>
    <m/>
    <m/>
    <m/>
    <m/>
    <m/>
    <m/>
    <s v="No"/>
    <s v="Yes"/>
    <m/>
    <m/>
    <s v="WARNING-Cancer and Reproductive Harm – www.P65Warnings.ca.gov"/>
    <m/>
    <m/>
    <m/>
    <m/>
    <m/>
    <m/>
    <m/>
    <m/>
  </r>
  <r>
    <x v="13"/>
    <x v="17"/>
    <x v="319"/>
    <x v="319"/>
    <n v="647533001663"/>
    <x v="5"/>
    <x v="2"/>
    <m/>
    <x v="34"/>
    <n v="173.99"/>
    <x v="33"/>
    <n v="110.24"/>
    <n v="110.24"/>
    <n v="90.396799999999985"/>
    <s v=" "/>
    <n v="157.47999999999999"/>
    <x v="12"/>
    <x v="0"/>
    <s v="Box"/>
    <n v="0.22"/>
    <n v="1.75"/>
    <n v="4.75"/>
    <n v="3.5"/>
    <s v="USA"/>
    <m/>
    <m/>
    <s v="Our ready-made Optic Plate and Sight combo offers a one stop shop mounting solution, while increasing window visibility and providing a simple back up sight picture. XS OR Sights for Walther PDP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Ready-made sight and plate combo - eliminates guess work and math"/>
    <s v="Tritium and non-tritium front sight options"/>
    <s v="BlackNitride finish for corrosion resistance "/>
    <m/>
    <m/>
    <m/>
    <m/>
    <m/>
    <m/>
    <s v="No"/>
    <s v="Yes"/>
    <m/>
    <m/>
    <s v="WARNING-Cancer and Reproductive Harm – www.P65Warnings.ca.gov"/>
    <m/>
    <m/>
    <m/>
    <m/>
    <m/>
    <m/>
    <m/>
    <m/>
  </r>
  <r>
    <x v="14"/>
    <x v="0"/>
    <x v="320"/>
    <x v="320"/>
    <n v="647533046671"/>
    <x v="1"/>
    <x v="0"/>
    <m/>
    <x v="29"/>
    <n v="90.99"/>
    <x v="28"/>
    <n v="71.739999999999995"/>
    <n v="71.739999999999995"/>
    <n v="58.826799999999992"/>
    <s v=" "/>
    <n v="102.49"/>
    <x v="5"/>
    <x v="0"/>
    <s v="Clamshell"/>
    <n v="0.15"/>
    <n v="1.25"/>
    <n v="8"/>
    <n v="5"/>
    <s v="USA"/>
    <s v="9305.10.9000"/>
    <s v="XS R3D Sights Green-Canik"/>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Canik TP9SF, TP9SFX, TP9SF Elite, TP9 Elite SC, &amp; Current Production TP9SA."/>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u1b4cz8dd1v1et6/CK-R002P-6G%20top-angle%2020210316.png?dl=0"/>
    <s v="https://www.dropbox.com/s/lme0dzxdfpyu6wd/CK-R002P-6G%20angle%2020210316.png?dl=0"/>
    <s v="https://www.dropbox.com/s/60grs66maz8k5fb/CK-R002P-6G%20back%2020210316.png?dl=0"/>
    <s v="https://www.dropbox.com/s/kw0og8hax7cqjni/CK-R002P-6G%20composite%2020210316.png?dl=0"/>
    <s v="https://www.dropbox.com/s/bjely4r0rmwf9cr/CK-R002P-6G%20composite%20low%2020210316.png?dl=0"/>
    <s v="https://xssights.com/content/Install%20Instructions/General%20Handgun%20Installation.pdf"/>
    <s v="https://www.youtube.com/watch?v=5vV6h-149Bg&amp;t=3s"/>
    <m/>
  </r>
  <r>
    <x v="14"/>
    <x v="0"/>
    <x v="321"/>
    <x v="321"/>
    <n v="647533046688"/>
    <x v="1"/>
    <x v="0"/>
    <m/>
    <x v="29"/>
    <n v="90.99"/>
    <x v="28"/>
    <n v="71.739999999999995"/>
    <n v="71.739999999999995"/>
    <n v="58.826799999999992"/>
    <s v=" "/>
    <n v="102.49"/>
    <x v="5"/>
    <x v="0"/>
    <s v="Clamshell"/>
    <n v="0.15"/>
    <n v="1.25"/>
    <n v="8"/>
    <n v="5"/>
    <s v="USA"/>
    <s v="9305.20.9500"/>
    <s v="XS R3D Sights Orange-Canik"/>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Canik TP9SF, TP9SFX, TP9SF Elite, TP9 Elite SC, &amp; Current Production TP9SA."/>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li0f52asdjcj9a5/CK-R002P-6N%20back%2020210316.png?dl=0"/>
    <s v="https://www.dropbox.com/s/il3mp7bmyseq50x/CK-R002P-6N%20top-angle%2020210316.png?dl=0"/>
    <s v="https://www.dropbox.com/s/ou386m2zz4dzzh4/CK-R002P-6N%20angle%2020210316.png?dl=0"/>
    <m/>
    <s v="https://www.dropbox.com/s/zxfl801v1lcne7b/CK-R002P-6N%20composite%2020210316.png?dl=0"/>
    <s v="https://xssights.com/content/Install%20Instructions/General%20Handgun%20Installation.pdf"/>
    <s v="https://www.youtube.com/watch?v=5vV6h-149Bg&amp;t=3s"/>
    <s v="*"/>
  </r>
  <r>
    <x v="14"/>
    <x v="0"/>
    <x v="322"/>
    <x v="322"/>
    <n v="647533046459"/>
    <x v="1"/>
    <x v="0"/>
    <n v="17"/>
    <x v="29"/>
    <n v="90.99"/>
    <x v="28"/>
    <n v="71.739999999999995"/>
    <n v="71.739999999999995"/>
    <n v="58.826799999999992"/>
    <s v=" "/>
    <n v="102.49"/>
    <x v="0"/>
    <x v="0"/>
    <s v="Clamshell"/>
    <n v="0.15"/>
    <n v="1.25"/>
    <n v="8"/>
    <n v="5"/>
    <s v="USA"/>
    <s v="9305.10.9000"/>
    <s v="XS R3D Sights Green-Glk Sm"/>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6u3i6tevox2lwek/R3D%20Carousel%205.png?dl=0"/>
    <s v="https://www.dropbox.com/s/toudd29yy1h3s0n/GL-R012P-6G%20angle%2020200603.png?dl=0"/>
    <s v="https://www.dropbox.com/s/uznfa1fp7q4bmio/GL-R012P-6G%20back%2020200603.png?dl=0"/>
    <s v="https://www.dropbox.com/s/vwny577vbwnlhrw/GL-R022P-6G%20composite%201.5.22.jpg?dl=0"/>
    <s v="https://www.dropbox.com/s/ge1c84iass0ay0m/Glock%20-%20low%20light%20-%20photo%20angles%20-%20r3d%20green.png?dl=0"/>
    <s v="https://xssights.com/content/Install%20Instructions/R3D%202.0%20Glock%20Install%20Instructions%20-%20Hand%20tools.pdf"/>
    <m/>
    <m/>
  </r>
  <r>
    <x v="14"/>
    <x v="0"/>
    <x v="323"/>
    <x v="323"/>
    <n v="647533046466"/>
    <x v="1"/>
    <x v="0"/>
    <n v="3"/>
    <x v="29"/>
    <n v="90.99"/>
    <x v="28"/>
    <n v="71.739999999999995"/>
    <n v="71.739999999999995"/>
    <n v="58.826799999999992"/>
    <s v=" "/>
    <n v="102.49"/>
    <x v="0"/>
    <x v="0"/>
    <s v="Clamshell"/>
    <n v="0.15"/>
    <n v="1.25"/>
    <n v="8"/>
    <n v="5"/>
    <s v="USA"/>
    <s v="9305.10.9000"/>
    <s v="XS R3D Sights Orange-Glk Sm"/>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
    <m/>
    <s v="Steel sight with blued finish"/>
    <s v=" Green tritium front and rear"/>
    <s v=" Orange photoluminescent ring front"/>
    <s v=" Snag-free design"/>
    <s v="Limited Lifetime Warranty"/>
    <m/>
    <m/>
    <s v="Shipping Now"/>
    <s v="No"/>
    <s v="Yes"/>
    <s v="Lead"/>
    <s v="Warning Cancer and Reproductive Harm - www.p65warnings.ca.gov"/>
    <s v="WARNING-Cancer and Reproductive Harm – www.P65Warnings.ca.gov"/>
    <s v="https://www.dropbox.com/s/kh5cj8zkcfez1b9/R3D%20Carousel%206.png?dl=0"/>
    <s v="https://www.dropbox.com/s/t4r8lj27ggmecnl/GL-R012P-6N%20angle%2020200603.png?dl=0"/>
    <s v="https://www.dropbox.com/s/wmgwlipmfxjqqsk/GL-R012P-6N%20back%2020200603.png?dl=0"/>
    <s v="https://www.dropbox.com/s/y2klym731uru8u8/Glock%20-%20photo%20angles%20-%20r3d%20orange.png?dl=0"/>
    <s v="https://www.dropbox.com/s/webk1q0fm3slb3t/Glock%20-%20low%20light%20-%20photo%20angles%20-%20r3d%20orange.png?dl=0"/>
    <s v="https://xssights.com/content/Install%20Instructions/R3D%202.0%20Glock%20Install%20Instructions%20-%20Hand%20tools.pdf"/>
    <m/>
    <m/>
  </r>
  <r>
    <x v="14"/>
    <x v="7"/>
    <x v="324"/>
    <x v="324"/>
    <n v="647533046770"/>
    <x v="1"/>
    <x v="0"/>
    <n v="25"/>
    <x v="35"/>
    <n v="103.99"/>
    <x v="34"/>
    <n v="81.790000000000006"/>
    <n v="81.790000000000006"/>
    <n v="67.067800000000005"/>
    <s v=" "/>
    <n v="116.84"/>
    <x v="0"/>
    <x v="0"/>
    <s v="Clamshell"/>
    <n v="0.15"/>
    <n v="1.25"/>
    <n v="8"/>
    <n v="5"/>
    <s v="USA"/>
    <s v="9305.10.9000"/>
    <s v="XS R3D Green - GLOCK SM SU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 Suppressor Height and lower third co-witnesses with Glock factory cut and RMR."/>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o8kjcve3xqwkdew/GL-R021P-6G%20top-angle%2020210318.png?dl=0"/>
    <s v="https://www.dropbox.com/s/uiy2w2kb8hc75fb/GL-R021P-6G%20angle%2020210318.png?dl=0"/>
    <s v="https://www.dropbox.com/s/ly0sruiu3f6fd8w/GL-R021P-6G%20back%2020210318.png?dl=0"/>
    <s v="https://www.dropbox.com/s/9fnk3fer8ndzsn8/GL-R021P-6G%20composite%2020210318.png?dl=0"/>
    <s v="https://www.dropbox.com/s/tgl9olhi55iiezn/GL-R021P-6G%20composite%20low%2020210318.png?dl=0"/>
    <s v="https://xssights.com/content/Install%20Instructions/R3D%202.0%20Glock%20Install%20Instructions%20-%20Hand%20tools.pdf"/>
    <m/>
    <m/>
  </r>
  <r>
    <x v="14"/>
    <x v="7"/>
    <x v="325"/>
    <x v="325"/>
    <n v="647533046787"/>
    <x v="1"/>
    <x v="0"/>
    <n v="37"/>
    <x v="35"/>
    <n v="103.99"/>
    <x v="34"/>
    <n v="81.790000000000006"/>
    <n v="81.790000000000006"/>
    <n v="67.067800000000005"/>
    <s v=" "/>
    <n v="116.84"/>
    <x v="0"/>
    <x v="0"/>
    <s v="Clamshell"/>
    <n v="0.15"/>
    <n v="1.25"/>
    <n v="8"/>
    <n v="5"/>
    <s v="USA"/>
    <s v="9305.10.9000"/>
    <s v="XS R3D Orange - GLOCK SM SU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17, 19, 22, 23, 24, 26, 27, 31, 32, 33, 34, 35, 36; Taurus G3c, GX4, and new produciton G3; Walther PDP and new production CCP M2. Suppressor Height and lower third co-witnesses with Glock factory cut and RMR."/>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925im65dbjnokgv/GL-R021P-6N%20top-angle%2020210318.png?dl=0"/>
    <s v="https://www.dropbox.com/s/uv3qs4504b3fxay/GL-R021P-6N%20angle%2020210318.png?dl=0"/>
    <s v="https://www.dropbox.com/s/8aflnrrlky70zh1/GL-R021P-6N%20back%2020210318.png?dl=0"/>
    <s v="https://www.dropbox.com/s/cz6pge8qkiangnn/GL-R021P-6N%20composite%2020210318.png?dl=0"/>
    <s v="https://www.dropbox.com/s/vt4gkcv3khr2t3l/GL-R021P-6N%20composite%20low%2020210318.png?dl=0"/>
    <s v="https://xssights.com/content/Install%20Instructions/R3D%202.0%20Glock%20Install%20Instructions%20-%20Hand%20tools.pdf"/>
    <m/>
    <m/>
  </r>
  <r>
    <x v="14"/>
    <x v="0"/>
    <x v="326"/>
    <x v="326"/>
    <n v="647533046473"/>
    <x v="1"/>
    <x v="0"/>
    <m/>
    <x v="29"/>
    <n v="90.99"/>
    <x v="28"/>
    <n v="71.739999999999995"/>
    <n v="71.739999999999995"/>
    <n v="58.826799999999992"/>
    <s v=" "/>
    <n v="102.49"/>
    <x v="0"/>
    <x v="0"/>
    <s v="Clamshell"/>
    <n v="0.15"/>
    <n v="1.25"/>
    <n v="8"/>
    <n v="5"/>
    <s v="USA"/>
    <s v="9305.10.9000"/>
    <s v="XS R3D Sights Green-Glk Lg"/>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20, 21, 29, 30, 30S, 37, &amp; 41."/>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vwny577vbwnlhrw/GL-R022P-6G%20composite%201.5.22.jpg?dl=0"/>
    <s v="https://www.dropbox.com/s/toudd29yy1h3s0n/GL-R012P-6G%20angle%2020200603.png?dl=0"/>
    <s v="https://www.dropbox.com/s/uznfa1fp7q4bmio/GL-R012P-6G%20back%2020200603.png?dl=0"/>
    <m/>
    <s v="https://www.dropbox.com/s/ge1c84iass0ay0m/Glock%20-%20low%20light%20-%20photo%20angles%20-%20r3d%20green.png?dl=0"/>
    <s v="https://xssights.com/content/Install%20Instructions/R3D%202.0%20Glock%20Install%20Instructions%20-%20Hand%20tools.pdf"/>
    <m/>
    <m/>
  </r>
  <r>
    <x v="14"/>
    <x v="0"/>
    <x v="327"/>
    <x v="327"/>
    <n v="647533046480"/>
    <x v="1"/>
    <x v="0"/>
    <m/>
    <x v="29"/>
    <n v="90.99"/>
    <x v="28"/>
    <n v="71.739999999999995"/>
    <n v="71.739999999999995"/>
    <n v="58.826799999999992"/>
    <s v=" "/>
    <n v="102.49"/>
    <x v="0"/>
    <x v="0"/>
    <s v="Clamshell"/>
    <n v="0.15"/>
    <n v="1.25"/>
    <n v="8"/>
    <n v="5"/>
    <s v="USA"/>
    <s v="9305.10.9000"/>
    <s v="XS R3D Sights Orange-Glk Lg"/>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20, 21, 29, 30, 30S, 37, &amp; 41."/>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y2klym731uru8u8/Glock%20-%20photo%20angles%20-%20r3d%20orange.png?dl=0"/>
    <s v="https://www.dropbox.com/s/t4r8lj27ggmecnl/GL-R012P-6N%20angle%2020200603.png?dl=0"/>
    <s v="https://www.dropbox.com/s/wmgwlipmfxjqqsk/GL-R012P-6N%20back%2020200603.png?dl=0"/>
    <m/>
    <s v="https://www.dropbox.com/s/webk1q0fm3slb3t/Glock%20-%20low%20light%20-%20photo%20angles%20-%20r3d%20orange.png?dl=0"/>
    <s v="https://xssights.com/content/Install%20Instructions/R3D%202.0%20Glock%20Install%20Instructions%20-%20Hand%20tools.pdf"/>
    <m/>
    <m/>
  </r>
  <r>
    <x v="14"/>
    <x v="0"/>
    <x v="328"/>
    <x v="328"/>
    <n v="647533046497"/>
    <x v="1"/>
    <x v="0"/>
    <n v="31"/>
    <x v="29"/>
    <n v="90.99"/>
    <x v="28"/>
    <n v="71.739999999999995"/>
    <n v="71.739999999999995"/>
    <n v="58.826799999999992"/>
    <s v=" "/>
    <n v="102.49"/>
    <x v="0"/>
    <x v="0"/>
    <s v="Clamshell"/>
    <n v="0.15"/>
    <n v="1.25"/>
    <n v="8"/>
    <n v="5"/>
    <s v="USA"/>
    <s v="9305.10.9000"/>
    <s v="XS R3D Sights Green-Glk43"/>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42, 43, 43X, &amp; 48."/>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6u3i6tevox2lwek/R3D%20Carousel%205.png?dl=0"/>
    <s v="https://www.dropbox.com/s/v6d9ajtm2l3n3u5/GL-R012P-6G%20angle%2020200603.png?dl=0"/>
    <s v="https://www.dropbox.com/s/ntny7akb32xm0zh/GL-R012P-6G%20back%2020200603.png?dl=0"/>
    <s v="https://www.dropbox.com/s/f7j0b1u11aur2nk/GL-R022P-6G%20composite%201.5.22.jpg?dl=0"/>
    <s v="https://www.dropbox.com/s/0wqz6lcp28qw8l9/Glock%20-%20low%20light%20-%20photo%20angles%20-%20r3d%20green.png?dl=0"/>
    <s v="https://xssights.com/content/Install%20Instructions/R3D%202.0%20Glock%20Install%20Instructions%20-%20Hand%20tools.pdf"/>
    <m/>
    <m/>
  </r>
  <r>
    <x v="14"/>
    <x v="0"/>
    <x v="329"/>
    <x v="329"/>
    <n v="647533046503"/>
    <x v="1"/>
    <x v="0"/>
    <m/>
    <x v="29"/>
    <n v="90.99"/>
    <x v="28"/>
    <n v="71.739999999999995"/>
    <n v="71.739999999999995"/>
    <n v="58.826799999999992"/>
    <s v=" "/>
    <n v="102.49"/>
    <x v="0"/>
    <x v="0"/>
    <s v="Clamshell"/>
    <n v="0.15"/>
    <n v="1.25"/>
    <n v="8"/>
    <n v="5"/>
    <s v="USA"/>
    <s v="9305.10.9000"/>
    <s v="XS R3D Sights Orange-Glk43"/>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Glock models 42, 43, 43X, &amp; 48."/>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de5cp84kln0uy0d/R3D%20Carousel%206.png?dl=0"/>
    <s v="https://www.dropbox.com/s/b24s9vglhxkeqga/GL-R012P-6N%20angle%2020200603.png?dl=0"/>
    <s v="https://www.dropbox.com/s/tdzm7j73q82qchh/GL-R012P-6N%20back%2020200603.png?dl=0"/>
    <s v="https://www.dropbox.com/s/y2klym731uru8u8/Glock%20-%20photo%20angles%20-%20r3d%20orange.png?dl=0"/>
    <s v="https://www.dropbox.com/s/f5pvdl1pvpm63t4/Glock%20-%20low%20light%20-%20photo%20angles%20-%20r3d%20orange.png?dl=0"/>
    <s v="https://xssights.com/content/Install%20Instructions/R3D%202.0%20Glock%20Install%20Instructions%20-%20Hand%20tools.pdf"/>
    <m/>
    <m/>
  </r>
  <r>
    <x v="14"/>
    <x v="7"/>
    <x v="330"/>
    <x v="330"/>
    <n v="647533046879"/>
    <x v="1"/>
    <x v="0"/>
    <n v="45"/>
    <x v="35"/>
    <n v="103.99"/>
    <x v="34"/>
    <n v="81.790000000000006"/>
    <n v="81.790000000000006"/>
    <n v="67.067800000000005"/>
    <s v=" "/>
    <n v="116.84"/>
    <x v="0"/>
    <x v="0"/>
    <s v="Clamshell"/>
    <n v="0.15"/>
    <n v="1.25"/>
    <n v="8"/>
    <n v="5"/>
    <s v="USA"/>
    <s v="9305.10.9000"/>
    <s v="XS R3D Orange - GLOCK 48 SU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43X &amp; 48. Suppressor Height and lower third co-witnesses with Glock factory cut and RMR."/>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925im65dbjnokgv/GL-R021P-6N%20top-angle%2020210318.png?dl=0"/>
    <s v="https://www.dropbox.com/s/uv3qs4504b3fxay/GL-R021P-6N%20angle%2020210318.png?dl=0"/>
    <s v="https://www.dropbox.com/s/8aflnrrlky70zh1/GL-R021P-6N%20back%2020210318.png?dl=0"/>
    <s v="https://www.dropbox.com/s/cz6pge8qkiangnn/GL-R021P-6N%20composite%2020210318.png?dl=0"/>
    <s v="https://www.dropbox.com/s/vt4gkcv3khr2t3l/GL-R021P-6N%20composite%20low%2020210318.png?dl=0"/>
    <s v="https://xssights.com/content/Install%20Instructions/R3D%202.0%20Glock%20Install%20Instructions%20-%20Hand%20tools.pdf"/>
    <m/>
    <m/>
  </r>
  <r>
    <x v="14"/>
    <x v="7"/>
    <x v="331"/>
    <x v="331"/>
    <n v="647533046862"/>
    <x v="1"/>
    <x v="0"/>
    <n v="21"/>
    <x v="35"/>
    <n v="103.99"/>
    <x v="34"/>
    <n v="81.790000000000006"/>
    <n v="81.790000000000006"/>
    <n v="67.067800000000005"/>
    <s v=" "/>
    <n v="116.84"/>
    <x v="0"/>
    <x v="0"/>
    <s v="Clamshell"/>
    <n v="0.15"/>
    <n v="1.25"/>
    <n v="8"/>
    <n v="5"/>
    <s v="USA"/>
    <s v="9305.10.9000"/>
    <s v="XS R3D Green - GLOCK 48 SU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Might require filing rear sight to fit, especially on Walther PDP. Fits Glock models 43X &amp; 48. Suppressor Height and lower third co-witnesses with Glock factory cut and RMR."/>
    <m/>
    <s v="Steel sight with blued finish"/>
    <s v=" Green tritium front and rear"/>
    <s v=" Green photoluminescent ring front"/>
    <s v=" Snag-free design"/>
    <s v="Limited Lifetime Warranty"/>
    <m/>
    <m/>
    <s v="Shipping Now"/>
    <s v="No"/>
    <s v="Yes"/>
    <s v="Lead"/>
    <s v="Warning Cancer and Reproductive Harm - www.p65warnings.ca.gov"/>
    <s v="WARNING-Cancer and Reproductive Harm – www.P65Warnings.ca.gov"/>
    <s v="https://www.dropbox.com/s/o8kjcve3xqwkdew/GL-R021P-6G%20top-angle%2020210318.png?dl=0"/>
    <s v="https://www.dropbox.com/s/uiy2w2kb8hc75fb/GL-R021P-6G%20angle%2020210318.png?dl=0"/>
    <s v="https://www.dropbox.com/s/ly0sruiu3f6fd8w/GL-R021P-6G%20back%2020210318.png?dl=0"/>
    <s v="https://www.dropbox.com/s/9fnk3fer8ndzsn8/GL-R021P-6G%20composite%2020210318.png?dl=0"/>
    <s v="https://www.dropbox.com/s/tgl9olhi55iiezn/GL-R021P-6G%20composite%20low%2020210318.png?dl=0"/>
    <s v="https://xssights.com/content/Install%20Instructions/R3D%202.0%20Glock%20Install%20Instructions%20-%20Hand%20tools.pdf"/>
    <m/>
    <m/>
  </r>
  <r>
    <x v="14"/>
    <x v="7"/>
    <x v="332"/>
    <x v="332"/>
    <n v="647533023450"/>
    <x v="1"/>
    <x v="0"/>
    <n v="48"/>
    <x v="35"/>
    <n v="103.99"/>
    <x v="34"/>
    <n v="81.790000000000006"/>
    <n v="81.790000000000006"/>
    <n v="67.067800000000005"/>
    <s v=" "/>
    <n v="116.84"/>
    <x v="15"/>
    <x v="0"/>
    <s v="Clamshell"/>
    <n v="0.15"/>
    <n v="1.25"/>
    <n v="8"/>
    <n v="5"/>
    <s v="USA"/>
    <s v="9305.10.9000"/>
    <s v="XS R3D ORG - HK VP9OR SU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HK VP9 Optic Ready. Suppressor Height and lower third co-witnesses with Glock factory cut and RMR."/>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vxj97bgr53988s8/HK-R022P-6N%20top-angle%2002182022.jpg?dl=0"/>
    <s v="https://www.dropbox.com/s/0wcceackp2l4d76/HK-R022P-6N%20back%2002182022.jpg?dl=0"/>
    <s v="https://www.dropbox.com/s/3mqohgq839hs2fv/HK-R022P-6N%20composite%2002182022.jpg?dl=0"/>
    <s v="https://www.dropbox.com/s/3mqohgq839hs2fv/HK-R022P-6N%20composite%2002182022.jpg?dl=0"/>
    <s v="https://www.dropbox.com/s/ujru5exyh1e9aer/HK-R021P-6N%20composite%20low%2020210316.png?dl=0"/>
    <s v="https://xssights.com/content/Install%20Instructions/General%20Handgun%20Installation.pdf"/>
    <s v="https://www.youtube.com/watch?v=5vV6h-149Bg&amp;t=3s"/>
    <m/>
  </r>
  <r>
    <x v="14"/>
    <x v="0"/>
    <x v="333"/>
    <x v="333"/>
    <n v="647533002899"/>
    <x v="1"/>
    <x v="1"/>
    <m/>
    <x v="29"/>
    <n v="90.99"/>
    <x v="28"/>
    <n v="71.739999999999995"/>
    <n v="71.739999999999995"/>
    <n v="58.826799999999992"/>
    <s v=" "/>
    <n v="102.49"/>
    <x v="8"/>
    <x v="4"/>
    <s v="Clamshell"/>
    <n v="0.15"/>
    <n v="1.25"/>
    <n v="8"/>
    <n v="5"/>
    <s v="USA"/>
    <s v="9305.20.9500"/>
    <s v="XS R3D GRN - KIMBER K6"/>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and rear sight set for Kimber K6S for use with .38 special ammunition.  Will not fit K6xs."/>
    <s v="Steel sight with blued finish"/>
    <s v=" Green tritium front and rear"/>
    <s v=" Green photoluminescent ring front"/>
    <m/>
    <m/>
    <m/>
    <m/>
    <m/>
    <s v="Shipping Now"/>
    <s v="No"/>
    <s v="Yes"/>
    <s v="Lead"/>
    <s v="Warning Cancer and Reproductive Harm - www.p65warnings.ca.gov"/>
    <s v="WARNING-Cancer and Reproductive Harm – www.P65Warnings.ca.gov"/>
    <s v="https://www.dropbox.com/s/mmo6mbpsxvhj79a/KB-R002P-6G%20top-angle%2005162023.png?dl=0"/>
    <s v="https://www.dropbox.com/s/mmo6mbpsxvhj79a/KB-R002P-6G%20top-angle%2005162023.png?dl=0"/>
    <s v="https://www.dropbox.com/s/csyh45vebt9t0c4/KB-R002P-6G%20back%2005162023.png?dl=0"/>
    <s v="https://www.dropbox.com/s/i56yiog075g6t2s/KB-R002P-6G%20composite%2005162023.png?dl=0"/>
    <s v="https://www.dropbox.com/s/2j61rhonfrtbnn0/KB-R002P-6G%20composite-low%2005162023.png?dl=0"/>
    <s v="https://xssights.com/content/Install%20Instructions/Kimber%20K6%20Revolver%20with%20Pinned%20Front%20Dovetail%20Rear%20Installation.pdf"/>
    <m/>
    <m/>
  </r>
  <r>
    <x v="14"/>
    <x v="0"/>
    <x v="334"/>
    <x v="334"/>
    <n v="647533002981"/>
    <x v="1"/>
    <x v="1"/>
    <m/>
    <x v="36"/>
    <n v="92.99"/>
    <x v="35"/>
    <n v="73.209999999999994"/>
    <n v="73.209999999999994"/>
    <n v="60.032199999999989"/>
    <s v=" "/>
    <n v="104.59"/>
    <x v="8"/>
    <x v="4"/>
    <s v="Clamshell"/>
    <n v="0.15"/>
    <n v="1.25"/>
    <n v="8"/>
    <n v="5"/>
    <s v="USA"/>
    <s v="9305.20.9500"/>
    <s v="XS R3D ORG - KIMBER K6"/>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and rear sight set for Kimber K6S for use with .38 special ammunition.  Will not fit K6xs."/>
    <s v="Steel sight with blued finish"/>
    <s v=" Green tritium front and rear"/>
    <s v=" Orange photoluminescent ring front"/>
    <m/>
    <m/>
    <m/>
    <m/>
    <m/>
    <s v="Shipping Now"/>
    <s v="No"/>
    <s v="Yes"/>
    <s v="Lead"/>
    <s v="Warning Cancer and Reproductive Harm - www.p65warnings.ca.gov"/>
    <s v="WARNING-Cancer and Reproductive Harm – www.P65Warnings.ca.gov"/>
    <s v="https://www.dropbox.com/s/nr2jmoequanwdbm/KB-R002P-6N%20angle%2005162023.png?dl=0"/>
    <s v="https://www.dropbox.com/s/ii0wv3y4x4hhy6w/KB-R002P-6N%20back%2005162023.png?dl=0"/>
    <s v="https://www.dropbox.com/s/6hiuk9imzs7kg5t/KB-R002P-6N%20composite%2005162023.png?dl=0"/>
    <s v="https://www.dropbox.com/s/7xjwpohwx41rpr1/KB-R002P-6N%20composite-low%2005162023.png?dl=0"/>
    <s v="https://www.dropbox.com/s/7xjwpohwx41rpr1/KB-R002P-6N%20composite-low%2005162023.png?dl=0"/>
    <s v="https://xssights.com/content/Install%20Instructions/Kimber%20K6%20Revolver%20with%20Pinned%20Front%20Dovetail%20Rear%20Installation.pdf"/>
    <m/>
    <m/>
  </r>
  <r>
    <x v="14"/>
    <x v="0"/>
    <x v="335"/>
    <x v="335"/>
    <n v="647533046534"/>
    <x v="1"/>
    <x v="0"/>
    <m/>
    <x v="29"/>
    <n v="90.99"/>
    <x v="28"/>
    <n v="71.739999999999995"/>
    <n v="71.739999999999995"/>
    <n v="58.826799999999992"/>
    <s v=" "/>
    <n v="102.49"/>
    <x v="10"/>
    <x v="0"/>
    <s v="Clamshell"/>
    <n v="0.15"/>
    <n v="1.25"/>
    <n v="8"/>
    <n v="5"/>
    <s v="USA"/>
    <s v="9305.10.9000"/>
    <s v="XS R3D Sights Green-S&amp;W M&amp;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Full Size &amp; Compact."/>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8dv13hyaim9wcs3/SW-R033S-6G%20top-angle%2020210318.png?dl=0"/>
    <s v="https://www.dropbox.com/s/my24kop14j2wbhp/SW-R033S-6G%20angle%2020210318.png?dl=0"/>
    <s v="https://www.dropbox.com/s/my24kop14j2wbhp/SW-R033S-6G%20angle%2020210318.png?dl=0"/>
    <s v="https://www.dropbox.com/s/foir741ogbvlx7l/SW-R033S-6G%20composite%2020210318.png?dl=0"/>
    <s v="https://www.dropbox.com/s/49cln5ea6ji9055/SW-R033S-6G%20composite%20low%2020210318.png?dl=0"/>
    <s v="https://xssights.com/content/Install%20Instructions/MP%20Installation.pdf"/>
    <s v="https://www.youtube.com/watch?v=EByDxZWtWvA"/>
    <m/>
  </r>
  <r>
    <x v="14"/>
    <x v="0"/>
    <x v="336"/>
    <x v="336"/>
    <n v="647533046541"/>
    <x v="1"/>
    <x v="0"/>
    <m/>
    <x v="29"/>
    <n v="90.99"/>
    <x v="28"/>
    <n v="71.739999999999995"/>
    <n v="71.739999999999995"/>
    <n v="58.826799999999992"/>
    <s v=" "/>
    <n v="102.49"/>
    <x v="10"/>
    <x v="0"/>
    <s v="Clamshell"/>
    <n v="0.15"/>
    <n v="1.25"/>
    <n v="8"/>
    <n v="5"/>
    <s v="USA"/>
    <s v="9305.10.9000"/>
    <s v="XS R3D Sights Orange-S&amp;W M&amp;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Full Size &amp; Compact."/>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ye8pvookqzyaot5/SW-R033S-6N%20top-angle%2020210318.png?dl=0"/>
    <s v="https://www.dropbox.com/s/nhd8yykzc3ar5rk/SW-R033S-6N%20angle%2020210318.png?dl=0"/>
    <s v="https://www.dropbox.com/s/vulrxpmh1nsun8s/SW-R033S-6N%20back%2020210318.png?dl=0"/>
    <s v="https://www.dropbox.com/s/48gdcyfru5347x9/SW-R033S-6N%20composite%2020210318.png?dl=0"/>
    <s v="https://www.dropbox.com/s/2qnkshmw9yarqvv/SW-R033S-6N%20composite%20low%2020210318.png?dl=0"/>
    <s v="https://xssights.com/content/Install%20Instructions/MP%20Installation.pdf"/>
    <s v="https://www.youtube.com/watch?v=EByDxZWtWvA"/>
    <m/>
  </r>
  <r>
    <x v="14"/>
    <x v="0"/>
    <x v="337"/>
    <x v="337"/>
    <n v="647533046558"/>
    <x v="1"/>
    <x v="0"/>
    <m/>
    <x v="29"/>
    <n v="90.99"/>
    <x v="28"/>
    <n v="71.739999999999995"/>
    <n v="71.739999999999995"/>
    <n v="58.826799999999992"/>
    <s v=" "/>
    <n v="102.49"/>
    <x v="10"/>
    <x v="0"/>
    <s v="Clamshell"/>
    <n v="0.15"/>
    <n v="1.25"/>
    <n v="8"/>
    <n v="5"/>
    <s v="USA"/>
    <s v="9305.10.9000"/>
    <s v="XS R3D Sights Green-Shield"/>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Shield."/>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8dv13hyaim9wcs3/SW-R033S-6G%20top-angle%2020210318.png?dl=0"/>
    <s v="https://www.dropbox.com/s/my24kop14j2wbhp/SW-R033S-6G%20angle%2020210318.png?dl=0"/>
    <s v="https://www.dropbox.com/s/my24kop14j2wbhp/SW-R033S-6G%20angle%2020210318.png?dl=0"/>
    <s v="https://www.dropbox.com/s/foir741ogbvlx7l/SW-R033S-6G%20composite%2020210318.png?dl=0"/>
    <s v="https://www.dropbox.com/s/49cln5ea6ji9055/SW-R033S-6G%20composite%20low%2020210318.png?dl=0"/>
    <s v="https://xssights.com/content/Install%20Instructions/MP%20Installation.pdf"/>
    <s v="https://www.youtube.com/watch?v=EByDxZWtWvA"/>
    <m/>
  </r>
  <r>
    <x v="14"/>
    <x v="0"/>
    <x v="338"/>
    <x v="338"/>
    <n v="647533046565"/>
    <x v="1"/>
    <x v="0"/>
    <m/>
    <x v="29"/>
    <n v="90.99"/>
    <x v="28"/>
    <n v="71.739999999999995"/>
    <n v="71.739999999999995"/>
    <n v="58.826799999999992"/>
    <s v=" "/>
    <n v="102.49"/>
    <x v="10"/>
    <x v="0"/>
    <s v="Clamshell"/>
    <n v="0.15"/>
    <n v="1.25"/>
    <n v="8"/>
    <n v="5"/>
    <s v="USA"/>
    <s v="9305.10.9000"/>
    <s v="XS R3D Sights Orange-Shield"/>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 Shield."/>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ye8pvookqzyaot5/SW-R033S-6N%20top-angle%2020210318.png?dl=0"/>
    <s v="https://www.dropbox.com/s/nhd8yykzc3ar5rk/SW-R033S-6N%20angle%2020210318.png?dl=0"/>
    <s v="https://www.dropbox.com/s/vulrxpmh1nsun8s/SW-R033S-6N%20back%2020210318.png?dl=0"/>
    <s v="https://www.dropbox.com/s/48gdcyfru5347x9/SW-R033S-6N%20composite%2020210318.png?dl=0"/>
    <s v="https://www.dropbox.com/s/2qnkshmw9yarqvv/SW-R033S-6N%20composite%20low%2020210318.png?dl=0"/>
    <s v="https://xssights.com/content/Install%20Instructions/MP%20Installation.pdf"/>
    <s v="https://www.youtube.com/watch?v=EByDxZWtWvA"/>
    <m/>
  </r>
  <r>
    <x v="14"/>
    <x v="0"/>
    <x v="339"/>
    <x v="339"/>
    <n v="647533011327"/>
    <x v="1"/>
    <x v="0"/>
    <m/>
    <x v="29"/>
    <n v="90.99"/>
    <x v="28"/>
    <n v="71.739999999999995"/>
    <n v="71.739999999999995"/>
    <n v="58.826799999999992"/>
    <s v=" "/>
    <n v="102.49"/>
    <x v="10"/>
    <x v="0"/>
    <s v="Clamshell"/>
    <n v="0.15"/>
    <n v="1.25"/>
    <n v="8"/>
    <n v="5"/>
    <s v="USA"/>
    <s v="9305.10.0090"/>
    <m/>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2.0 Full Size &amp; Compact, Optics Ready."/>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3k6su40dk0qjxbi/SW-R041S-6G%20top-angle%2009162022.jpg?dl=0"/>
    <s v="https://www.dropbox.com/s/bcy7eigj3na96ug/SW-R041S-6G%20angle%2009162022.jpg?dl=0"/>
    <s v="https://www.dropbox.com/s/juzkerd73sbq09u/SW-R041S-6G%20back%20%2009162022.jpg?dl=0"/>
    <s v="https://www.dropbox.com/s/dhy8512fh6kyaih/SW-R041S-6G%20composite%2009162022.jpg?dl=0"/>
    <s v="https://www.dropbox.com/s/karja9f4xben4m3/SW-R041S-6G%20composite%20low%2009162022.jpg?dl=0"/>
    <s v="https://xssights.com/content/Install%20Instructions/MP%20Installation.pdf"/>
    <s v="https://www.youtube.com/watch?v=EByDxZWtWvA"/>
    <m/>
  </r>
  <r>
    <x v="14"/>
    <x v="0"/>
    <x v="340"/>
    <x v="340"/>
    <n v="647533011334"/>
    <x v="1"/>
    <x v="0"/>
    <m/>
    <x v="29"/>
    <n v="90.99"/>
    <x v="28"/>
    <n v="71.739999999999995"/>
    <n v="71.739999999999995"/>
    <n v="58.826799999999992"/>
    <s v=" "/>
    <n v="102.49"/>
    <x v="10"/>
    <x v="0"/>
    <s v="Clamshell"/>
    <n v="0.15"/>
    <n v="1.25"/>
    <n v="8"/>
    <n v="5"/>
    <s v="USA"/>
    <s v="9305.10.0090"/>
    <m/>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amp;W M&amp;P2.0 Optics Ready, Full Size &amp; Compact."/>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3k6su40dk0qjxbi/SW-R041S-6G%20top-angle%2009162022.jpg?dl=0"/>
    <s v="https://www.dropbox.com/s/zmrllu5q9sp4411/SW-R041S-6N%20top-angle%2009162022.jpg?dl=0"/>
    <s v="https://www.dropbox.com/s/4gqgz4jx5kvd3ir/SW-R041S-6N%20angle%2009162022.jpg?dl=0"/>
    <s v="https://www.dropbox.com/s/tv3tw12pdn5m8vn/SW-R041S-6N%20composite%2009162022.jpg?dl=0"/>
    <s v="https://www.dropbox.com/s/xpz44ceqt485g64/SW-R041S-6N%20composite%20low%2009162022.jpg?dl=0"/>
    <s v="https://xssights.com/content/Install%20Instructions/MP%20Installation.pdf"/>
    <s v="https://www.youtube.com/watch?v=EByDxZWtWvA"/>
    <m/>
  </r>
  <r>
    <x v="14"/>
    <x v="0"/>
    <x v="341"/>
    <x v="341"/>
    <n v="647533046510"/>
    <x v="1"/>
    <x v="0"/>
    <n v="13"/>
    <x v="29"/>
    <n v="90.99"/>
    <x v="28"/>
    <n v="71.739999999999995"/>
    <n v="71.739999999999995"/>
    <n v="58.826799999999992"/>
    <s v=" "/>
    <n v="102.49"/>
    <x v="11"/>
    <x v="0"/>
    <s v="Clamshell"/>
    <n v="0.15"/>
    <n v="1.25"/>
    <n v="8"/>
    <n v="5"/>
    <s v="USA"/>
    <s v="9305.10.9000"/>
    <s v="XS R3D Sights Green-Sig/XD"/>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ig P320, P365, P225, P226, P228, P229, SP2009, SP2340; Springfield XD, XD-M (not adjustable rear), XD-S, XD-S MOD.2, XD-E, HellCat (WILL NOT work on the OSP Hellcat); FN 509. Fits all models with fixed sights - Does not fit XDm 5.25&quot; barrel models and (WILL NOT work on the OSP Hellcat)"/>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r21kdb6bdkijuxq/SI-R015P-6G%20top-angle%2020210316.png?dl=0"/>
    <s v="https://www.dropbox.com/s/ufzf675nk0079t5/SI-R015P-6G%20angle%2020210316.png?dl=0"/>
    <s v="https://www.dropbox.com/s/sixd82h9mhwb9dc/SI-R015P-6G%20back%2020210316.png?dl=0"/>
    <s v="https://www.dropbox.com/s/a2a6ta306ea6xcm/SI-R015P-6G%20composite%2020210316.png?dl=0"/>
    <s v="https://www.dropbox.com/s/94d33f4065vpzqe/SI-R015P-6G%20composite%20low%2020210316.png?dl=0"/>
    <s v="https://xssights.com/content/Install%20Instructions/General%20Handgun%20Installation.pdf"/>
    <s v="https://www.youtube.com/watch?v=5vV6h-149Bg&amp;t=3s"/>
    <m/>
  </r>
  <r>
    <x v="14"/>
    <x v="0"/>
    <x v="342"/>
    <x v="342"/>
    <n v="647533046527"/>
    <x v="1"/>
    <x v="0"/>
    <n v="23"/>
    <x v="29"/>
    <n v="90.99"/>
    <x v="28"/>
    <n v="71.739999999999995"/>
    <n v="71.739999999999995"/>
    <n v="58.826799999999992"/>
    <s v=" "/>
    <n v="102.49"/>
    <x v="11"/>
    <x v="0"/>
    <s v="Clamshell"/>
    <n v="0.15"/>
    <n v="1.25"/>
    <n v="8"/>
    <n v="5"/>
    <s v="USA"/>
    <s v="9305.10.9000"/>
    <s v="XS R3D Sights Orange-Sig/XD"/>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ig P320, P365, P225, P226, P228, P229, SP2009, SP2340; Springfield XD, XD-M (not adjustable rear), XD-S, XD-S MOD.2, XD-E, HellCat (WILL NOT work on the OSP Hellcat); FN 509. Fits all models with fixed sights - Does not fit XDm 5.25&quot; barrel models and (WILL NOT work on the OSP Hellcat)"/>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ohditfsf5htwhpz/SI-R015P-6N%20top-angle%2020210316.png?dl=0"/>
    <s v="https://www.dropbox.com/s/hm9owhn8vbrio9q/SI-R015P-6N%20angle%2020210316.png?dl=0"/>
    <s v="https://www.dropbox.com/s/hm9owhn8vbrio9q/SI-R015P-6N%20angle%2020210316.png?dl=0"/>
    <s v="https://www.dropbox.com/s/rzns7z9z32xd6in/SI-R015P-6N%20composite%2020210316.png?dl=0"/>
    <s v="https://www.dropbox.com/s/zcg0b3jvb4pwowc/SI-R015P-6N%20composite%20low%2020210316.png?dl=0"/>
    <s v="https://xssights.com/content/Install%20Instructions/General%20Handgun%20Installation.pdf"/>
    <s v="https://www.youtube.com/watch?v=5vV6h-149Bg"/>
    <m/>
  </r>
  <r>
    <x v="14"/>
    <x v="0"/>
    <x v="343"/>
    <x v="343"/>
    <n v="647533024952"/>
    <x v="1"/>
    <x v="0"/>
    <m/>
    <x v="29"/>
    <n v="90.99"/>
    <x v="28"/>
    <n v="71.739999999999995"/>
    <n v="71.739999999999995"/>
    <n v="58.826799999999992"/>
    <s v=" "/>
    <n v="102.49"/>
    <x v="17"/>
    <x v="0"/>
    <s v="Clamshell"/>
    <n v="0.15"/>
    <n v="1.25"/>
    <n v="8"/>
    <n v="5"/>
    <s v="USA"/>
    <s v="9305.10.9000"/>
    <s v="XS R3D Sights Green-HC OS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pringfield HellCat OSP."/>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5zxkkbw0xz3ugya/SP-R013P-6G%20top-angle.jpg?dl=0"/>
    <s v="https://www.dropbox.com/s/ufzf675nk0079t5/SI-R015P-6G%20angle%2020210316.png?dl=0"/>
    <s v="https://www.dropbox.com/s/sixd82h9mhwb9dc/SI-R015P-6G%20back%2020210316.png?dl=0"/>
    <s v="https://www.dropbox.com/s/62646zx8kzj07tc/SP-R013P-6G%20compostite.jpg?dl=0"/>
    <s v="https://www.dropbox.com/s/94d33f4065vpzqe/SI-R015P-6G%20composite%20low%2020210316.png?dl=0"/>
    <s v="https://xssights.com/content/Install%20Instructions/General%20Handgun%20Installation.pdf"/>
    <m/>
    <m/>
  </r>
  <r>
    <x v="14"/>
    <x v="0"/>
    <x v="344"/>
    <x v="344"/>
    <n v="647533024969"/>
    <x v="1"/>
    <x v="0"/>
    <m/>
    <x v="29"/>
    <n v="90.99"/>
    <x v="28"/>
    <n v="71.739999999999995"/>
    <n v="71.739999999999995"/>
    <n v="58.826799999999992"/>
    <s v=" "/>
    <n v="102.49"/>
    <x v="17"/>
    <x v="0"/>
    <s v="Clamshell"/>
    <n v="0.15"/>
    <n v="1.25"/>
    <n v="8"/>
    <n v="5"/>
    <s v="USA"/>
    <s v="9305.10.9000"/>
    <s v="XS R3D Sights Orange-HC OSP"/>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Springfield HellCat OSP."/>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1ulgj6f0xkv4n60/SP-R013P-6N%20top-angle.jpg?dl=0"/>
    <s v="https://www.dropbox.com/s/hm9owhn8vbrio9q/SI-R015P-6N%20angle%2020210316.png?dl=0"/>
    <s v="https://www.dropbox.com/s/hm9owhn8vbrio9q/SI-R015P-6N%20angle%2020210316.png?dl=0"/>
    <s v="https://www.dropbox.com/s/nc5t121z37609pe/SP-R013P-6N%20compostite.jpg?dl=0"/>
    <s v="https://www.dropbox.com/s/zcg0b3jvb4pwowc/SI-R015P-6N%20composite%20low%2020210316.png?dl=0"/>
    <s v="https://xssights.com/content/Install%20Instructions/General%20Handgun%20Installation.pdf"/>
    <m/>
    <m/>
  </r>
  <r>
    <x v="14"/>
    <x v="0"/>
    <x v="345"/>
    <x v="345"/>
    <n v="647533046657"/>
    <x v="1"/>
    <x v="0"/>
    <m/>
    <x v="29"/>
    <n v="90.99"/>
    <x v="28"/>
    <n v="71.739999999999995"/>
    <n v="71.739999999999995"/>
    <n v="58.826799999999992"/>
    <s v=" "/>
    <n v="102.49"/>
    <x v="29"/>
    <x v="0"/>
    <s v="Clamshell"/>
    <n v="0.15"/>
    <n v="1.25"/>
    <n v="8"/>
    <n v="5"/>
    <s v="USA"/>
    <s v="9305.10.9000"/>
    <s v="XS R3D Sight Green-TaurusG2"/>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Taurus G2."/>
    <s v="Steel sight with blued finish"/>
    <s v=" Green tritium front and rear"/>
    <s v=" Green photoluminescent ring front"/>
    <s v=" Snag-free design"/>
    <s v="Limited Lifetime Warranty"/>
    <m/>
    <m/>
    <m/>
    <s v="Shipping Now"/>
    <s v="No"/>
    <s v="Yes"/>
    <s v="Lead"/>
    <s v="Warning Cancer and Reproductive Harm - www.p65warnings.ca.gov"/>
    <s v="WARNING-Cancer and Reproductive Harm – www.P65Warnings.ca.gov"/>
    <s v="https://www.dropbox.com/s/b1s0ei1vzvgqpl7/TS-R004S-6G%20top-angle%2020210316.png?dl=0"/>
    <s v="https://www.dropbox.com/s/7b0fcojsze4o48k/TS-R004S-6G%20angle%2020210316.png?dl=0"/>
    <s v="https://www.dropbox.com/s/7b0fcojsze4o48k/TS-R004S-6G%20angle%2020210316.png?dl=0"/>
    <s v="https://www.dropbox.com/s/d3dix2hggkupqm3/TS-R004S-6G%20back%2020210316.png?dl=0"/>
    <s v="https://www.dropbox.com/s/xb9jpmimc3za949/TS-R004S-6G%20composite%2020210316.png?dl=0"/>
    <s v="https://xssights.com/content/Install%20Instructions/Taurus%20G2%20Instructions.pdf"/>
    <s v="https://www.youtube.com/watch?v=5vV6h-149Bg&amp;t=3s"/>
    <m/>
  </r>
  <r>
    <x v="14"/>
    <x v="0"/>
    <x v="346"/>
    <x v="346"/>
    <n v="647533046664"/>
    <x v="1"/>
    <x v="1"/>
    <m/>
    <x v="29"/>
    <n v="90.99"/>
    <x v="28"/>
    <n v="71.739999999999995"/>
    <n v="71.739999999999995"/>
    <n v="58.826799999999992"/>
    <s v=" "/>
    <n v="102.49"/>
    <x v="29"/>
    <x v="0"/>
    <s v="Clamshell"/>
    <n v="0.15"/>
    <n v="1.25"/>
    <n v="8"/>
    <n v="5"/>
    <s v="USA"/>
    <s v="9305.10.9000"/>
    <s v="XS R3D Sight Orange-TaurusG2"/>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its Taurus G2."/>
    <s v="Steel sight with blued finish"/>
    <s v=" Green tritium front and rear"/>
    <s v=" Orange photoluminescent ring front"/>
    <s v=" Snag-free design"/>
    <s v="Limited Lifetime Warranty"/>
    <m/>
    <m/>
    <m/>
    <s v="Shipping Now"/>
    <s v="No"/>
    <s v="Yes"/>
    <s v="Lead"/>
    <s v="Warning Cancer and Reproductive Harm - www.p65warnings.ca.gov"/>
    <s v="WARNING-Cancer and Reproductive Harm – www.P65Warnings.ca.gov"/>
    <s v="https://www.dropbox.com/s/pld5vc8o4xm2jbe/TS-R004S-6N%20top-angle%2020210316.png?dl=0"/>
    <s v="https://www.dropbox.com/s/1hsrj9a4gg3rxjr/TS-R004S-6N%20angle%2020210316.png?dl=0"/>
    <s v="https://www.dropbox.com/s/1hsrj9a4gg3rxjr/TS-R004S-6N%20angle%2020210316.png?dl=0"/>
    <s v="https://www.dropbox.com/s/aenx4wgbhi69iwi/TS-R004S-6N%20back%2020210316.png?dl=0"/>
    <s v="https://www.dropbox.com/s/sl2sf29g0dvggzn/TS-R004S-6N%20composite%2020210316.png?dl=0"/>
    <s v="https://xssights.com/content/Install%20Instructions/Taurus%20G2%20Instructions.pdf"/>
    <s v="https://www.youtube.com/watch?v=5vV6h-149Bg&amp;t=3s"/>
    <m/>
  </r>
  <r>
    <x v="15"/>
    <x v="0"/>
    <x v="347"/>
    <x v="347"/>
    <n v="647533000451"/>
    <x v="1"/>
    <x v="0"/>
    <m/>
    <x v="37"/>
    <n v="140.99"/>
    <x v="36"/>
    <n v="89.68"/>
    <n v="89.68"/>
    <n v="73.537599999999998"/>
    <s v=" "/>
    <n v="128.12"/>
    <x v="5"/>
    <x v="0"/>
    <s v="Clamshell"/>
    <n v="0.5"/>
    <n v="1.25"/>
    <n v="8"/>
    <n v="5"/>
    <s v="USA"/>
    <s v="9305.20.9500"/>
    <s v="XS R3D 2.0 GRN - Canik TP9SF"/>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m/>
    <m/>
    <m/>
    <m/>
    <m/>
    <s v="https://xssights.com/content/Install%20Instructions/General%20Handgun%20Installation.pdf"/>
    <s v="https://www.youtube.com/watch?v=_WwkIV7yeyc"/>
    <s v="*"/>
  </r>
  <r>
    <x v="15"/>
    <x v="0"/>
    <x v="348"/>
    <x v="348"/>
    <n v="647533000444"/>
    <x v="1"/>
    <x v="0"/>
    <m/>
    <x v="37"/>
    <n v="140.99"/>
    <x v="36"/>
    <n v="89.68"/>
    <n v="89.68"/>
    <n v="73.537599999999998"/>
    <s v=" "/>
    <n v="128.12"/>
    <x v="5"/>
    <x v="0"/>
    <s v="Clamshell"/>
    <n v="0.5"/>
    <n v="1.25"/>
    <n v="8"/>
    <n v="5"/>
    <s v="USA"/>
    <s v="9305.20.9500"/>
    <s v="XS R3D 2.0 ORG - Canik TP9SF"/>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m/>
    <m/>
    <m/>
    <m/>
    <m/>
    <s v="https://xssights.com/content/Install%20Instructions/General%20Handgun%20Installation.pdf"/>
    <s v="https://www.youtube.com/watch?v=_WwkIV7yeyc"/>
    <s v="*"/>
  </r>
  <r>
    <x v="15"/>
    <x v="0"/>
    <x v="349"/>
    <x v="349"/>
    <n v="647533002394"/>
    <x v="1"/>
    <x v="0"/>
    <m/>
    <x v="37"/>
    <n v="140.99"/>
    <x v="36"/>
    <n v="89.68"/>
    <n v="89.68"/>
    <n v="73.537599999999998"/>
    <s v=" "/>
    <n v="128.12"/>
    <x v="14"/>
    <x v="0"/>
    <s v="Clamshell"/>
    <n v="0.5"/>
    <n v="1.25"/>
    <n v="8"/>
    <n v="5"/>
    <s v="USA"/>
    <s v="9305.20.9500"/>
    <s v="XS R3D2.0 GRN - CZ P10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CZ P10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4-02-01T00:00:00"/>
    <s v="No"/>
    <s v="Yes"/>
    <s v="Lead"/>
    <s v="Warning Cancer and Reproductive Harm - www.p65warnings.ca.gov"/>
    <s v="WARNING-Cancer and Reproductive Harm – www.P65Warnings.ca.gov"/>
    <s v="https://www.dropbox.com/scl/fi/fmqti30y7a9dud6bzykxe/CZ-R201S-6N-composite-low-01312024.png?rlkey=k3712ye42yaev826a32ozd0g6&amp;dl=0"/>
    <s v="https://www.dropbox.com/scl/fi/he0sra6ny6p71p44t356s/CZ-R202S-6N-side-01312024.png?rlkey=mh8orhxdc44nt3nyn1clcs9gn&amp;dl=0"/>
    <s v="https://www.dropbox.com/scl/fi/n9uwno5oaji9o10wwdvwj/CZ-R202S-6G-back-01312024.png?rlkey=bcl8tqps9sttkknkhm8subi6t&amp;dl=0"/>
    <s v="https://www.dropbox.com/scl/fi/qlgxdrc4p8vg1clga14hr/CZ-R202S-6G-composite-01312024.png?rlkey=nl2jhel112hd2cw7zr588g6vr&amp;dl=0"/>
    <s v="https://www.dropbox.com/scl/fi/9in94h2jiht1yrw95jbw5/CZ-R202S-6G-composite-low-01312024.png?rlkey=kqcu6m6c54qiutx6d9xqovupk&amp;dl=0"/>
    <s v="https://xssights.com/content/Install%20Instructions/CZ%20P-07-09-10%20Instructions.pdf"/>
    <m/>
    <s v="*"/>
  </r>
  <r>
    <x v="15"/>
    <x v="0"/>
    <x v="350"/>
    <x v="350"/>
    <n v="647533002370"/>
    <x v="1"/>
    <x v="0"/>
    <m/>
    <x v="37"/>
    <n v="140.99"/>
    <x v="36"/>
    <n v="89.68"/>
    <n v="89.68"/>
    <n v="73.537599999999998"/>
    <s v=" "/>
    <n v="128.12"/>
    <x v="14"/>
    <x v="0"/>
    <s v="Clamshell"/>
    <n v="0.5"/>
    <n v="1.25"/>
    <n v="8"/>
    <n v="5"/>
    <s v="USA"/>
    <s v="9305.20.9500"/>
    <s v="XS R3D2.0 ORG - CZ P10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CZ P10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4-02-01T00:00:00"/>
    <s v="No"/>
    <s v="Yes"/>
    <s v="Lead"/>
    <s v="Warning Cancer and Reproductive Harm - www.p65warnings.ca.gov"/>
    <s v="WARNING-Cancer and Reproductive Harm – www.P65Warnings.ca.gov"/>
    <s v="https://www.dropbox.com/scl/fi/9in94h2jiht1yrw95jbw5/CZ-R202S-6G-composite-low-01312024.png?rlkey=kqcu6m6c54qiutx6d9xqovupk&amp;dl=0"/>
    <s v="https://www.dropbox.com/scl/fi/he0sra6ny6p71p44t356s/CZ-R202S-6N-side-01312024.png?rlkey=mh8orhxdc44nt3nyn1clcs9gn&amp;dl=0"/>
    <s v="https://www.dropbox.com/scl/fi/he0sra6ny6p71p44t356s/CZ-R202S-6N-side-01312024.png?rlkey=mh8orhxdc44nt3nyn1clcs9gn&amp;dl=0"/>
    <s v="https://www.dropbox.com/scl/fi/c5p5ur4u8v9irz3awo990/CZ-R202S-6N-back-01312024.png?rlkey=g7zexdtsg5ywlcrkptl9jv4b0&amp;dl=0"/>
    <s v="https://www.dropbox.com/scl/fi/onejp85yzw2dnjo3frsjz/CZ-R202S-6N-composite-01312024.png?rlkey=3kobm9tydttnk1lth7x5ilvlk&amp;dl=0"/>
    <s v="https://xssights.com/content/Install%20Instructions/CZ%20P-07-09-10%20Instructions.pdf"/>
    <m/>
    <s v="*"/>
  </r>
  <r>
    <x v="15"/>
    <x v="0"/>
    <x v="351"/>
    <x v="351"/>
    <n v="647533003711"/>
    <x v="1"/>
    <x v="0"/>
    <n v="8"/>
    <x v="37"/>
    <n v="140.99"/>
    <x v="36"/>
    <n v="89.68"/>
    <n v="89.68"/>
    <n v="73.537599999999998"/>
    <s v=" "/>
    <n v="128.12"/>
    <x v="0"/>
    <x v="0"/>
    <s v="Clamshell"/>
    <n v="0.5"/>
    <n v="1.25"/>
    <n v="8"/>
    <n v="5"/>
    <s v="USA"/>
    <s v="9305.20.9500"/>
    <s v="XS R3D 2.0 GRN - GLK SM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7,19,22-24,26,27,31-36,3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nakh8ss5pvfnnmi/R3D%202.0%20Glock%20Green%20top-angle%20PR.jpg?dl=0"/>
    <s v="https://www.dropbox.com/s/ystlem4uy9tkzd4/GL-R201P-6G%20angle%2005162023.png?dl=0"/>
    <s v="https://www.dropbox.com/s/xmdodty43fe75d1/GL-R201P-6G%20back%2005162023.png?dl=0"/>
    <s v="https://www.dropbox.com/s/2zrmm9zv1bx386f/GL-R201P-6G%20composite%2005162023.png?dl=0"/>
    <s v="https://www.dropbox.com/s/qxs49cuv60nl7v6/GL-R201P-6G%20composite-low%2005162023.png?dl=0"/>
    <s v="https://xssights.com/content/Install%20Instructions/R3D%202.0%20Glock%20Install%20Instructions%20-%20Hand%20tools.pdf"/>
    <m/>
    <m/>
  </r>
  <r>
    <x v="15"/>
    <x v="0"/>
    <x v="352"/>
    <x v="352"/>
    <n v="647533003704"/>
    <x v="1"/>
    <x v="0"/>
    <n v="28"/>
    <x v="37"/>
    <n v="140.99"/>
    <x v="36"/>
    <n v="89.68"/>
    <n v="89.68"/>
    <n v="73.537599999999998"/>
    <s v=" "/>
    <n v="128.12"/>
    <x v="0"/>
    <x v="0"/>
    <s v="Clamshell"/>
    <n v="0.5"/>
    <n v="1.25"/>
    <n v="8"/>
    <n v="5"/>
    <s v="USA"/>
    <s v="9305.20.9500"/>
    <s v="XS R3D 2.0 ORG - GLK SM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7,19,22-24,26,27,31-36,3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pap2dlndhjp14zb/R3D%202.0%20Glock%20Orange%20top-angle%20PR.jpg?dl=0"/>
    <s v="https://www.dropbox.com/s/c5i93q6n7fr1w2v/GL-R201P-6N%20angle%2005162023.png?dl=0"/>
    <s v="https://www.dropbox.com/s/t3q6w4jz9hyqgvx/GL-R201P-6N%20back%2005162023.png?dl=0"/>
    <s v="https://www.dropbox.com/s/2bicikga8yl8wuy/GL-R201P-6N%20composite%2005162023.png?dl=0"/>
    <s v="https://www.dropbox.com/s/0hnf82j2eq0c9zp/GL-R201P-6N%20composite-low%2005162023.png?dl=0"/>
    <s v="https://xssights.com/content/Install%20Instructions/R3D%202.0%20Glock%20Install%20Instructions%20-%20Hand%20tools.pdf"/>
    <m/>
    <m/>
  </r>
  <r>
    <x v="15"/>
    <x v="0"/>
    <x v="353"/>
    <x v="353"/>
    <n v="647533003810"/>
    <x v="1"/>
    <x v="0"/>
    <m/>
    <x v="37"/>
    <n v="140.99"/>
    <x v="36"/>
    <n v="89.68"/>
    <n v="89.68"/>
    <n v="73.537599999999998"/>
    <s v=" "/>
    <n v="128.12"/>
    <x v="0"/>
    <x v="0"/>
    <s v="Clamshell"/>
    <n v="0.5"/>
    <n v="1.25"/>
    <n v="8"/>
    <n v="5"/>
    <s v="USA"/>
    <s v="9305.20.9500"/>
    <s v="XS R3D 2.0 GRN - GLK LG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20,21,29,30,30S,37,41"/>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nakh8ss5pvfnnmi/R3D%202.0%20Glock%20Green%20top-angle%20PR.jpg?dl=0"/>
    <s v="https://www.dropbox.com/s/ystlem4uy9tkzd4/GL-R201P-6G%20angle%2005162023.png?dl=0"/>
    <s v="https://www.dropbox.com/s/xmdodty43fe75d1/GL-R201P-6G%20back%2005162023.png?dl=0"/>
    <s v="https://www.dropbox.com/s/2zrmm9zv1bx386f/GL-R201P-6G%20composite%2005162023.png?dl=0"/>
    <s v="https://www.dropbox.com/s/qxs49cuv60nl7v6/GL-R201P-6G%20composite-low%2005162023.png?dl=0"/>
    <s v="https://xssights.com/content/Install%20Instructions/R3D%202.0%20Glock%20Install%20Instructions%20-%20Hand%20tools.pdf"/>
    <m/>
    <m/>
  </r>
  <r>
    <x v="15"/>
    <x v="0"/>
    <x v="354"/>
    <x v="354"/>
    <n v="647533003803"/>
    <x v="1"/>
    <x v="0"/>
    <m/>
    <x v="37"/>
    <n v="140.99"/>
    <x v="36"/>
    <n v="89.68"/>
    <n v="89.68"/>
    <n v="73.537599999999998"/>
    <s v=" "/>
    <n v="128.12"/>
    <x v="0"/>
    <x v="0"/>
    <s v="Clamshell"/>
    <n v="0.5"/>
    <n v="1.25"/>
    <n v="8"/>
    <n v="5"/>
    <s v="USA"/>
    <s v="9305.20.9500"/>
    <s v="XS R3D 2.0 ORG - GLK LG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20,21,29,30,30S,37,41"/>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pap2dlndhjp14zb/R3D%202.0%20Glock%20Orange%20top-angle%20PR.jpg?dl=0"/>
    <s v="https://www.dropbox.com/s/c5i93q6n7fr1w2v/GL-R201P-6N%20angle%2005162023.png?dl=0"/>
    <s v="https://www.dropbox.com/s/t3q6w4jz9hyqgvx/GL-R201P-6N%20back%2005162023.png?dl=0"/>
    <s v="https://www.dropbox.com/s/2bicikga8yl8wuy/GL-R201P-6N%20composite%2005162023.png?dl=0"/>
    <s v="https://www.dropbox.com/s/0hnf82j2eq0c9zp/GL-R201P-6N%20composite-low%2005162023.png?dl=0"/>
    <s v="https://xssights.com/content/Install%20Instructions/R3D%202.0%20Glock%20Install%20Instructions%20-%20Hand%20tools.pdf"/>
    <m/>
    <m/>
  </r>
  <r>
    <x v="15"/>
    <x v="0"/>
    <x v="355"/>
    <x v="355"/>
    <n v="647533003742"/>
    <x v="1"/>
    <x v="0"/>
    <n v="34"/>
    <x v="37"/>
    <n v="140.99"/>
    <x v="36"/>
    <n v="89.68"/>
    <n v="89.68"/>
    <n v="73.537599999999998"/>
    <s v=" "/>
    <n v="128.12"/>
    <x v="0"/>
    <x v="0"/>
    <s v="Clamshell"/>
    <n v="0.5"/>
    <n v="1.25"/>
    <n v="8"/>
    <n v="5"/>
    <s v="USA"/>
    <s v="9305.20.9500"/>
    <s v="XS R3D 2.0 GRN - GLK SLM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nakh8ss5pvfnnmi/R3D%202.0%20Glock%20Green%20top-angle%20PR.jpg?dl=0"/>
    <s v="https://www.dropbox.com/s/ystlem4uy9tkzd4/GL-R201P-6G%20angle%2005162023.png?dl=0"/>
    <s v="https://www.dropbox.com/s/xmdodty43fe75d1/GL-R201P-6G%20back%2005162023.png?dl=0"/>
    <s v="https://www.dropbox.com/s/2zrmm9zv1bx386f/GL-R201P-6G%20composite%2005162023.png?dl=0"/>
    <s v="https://www.dropbox.com/s/qxs49cuv60nl7v6/GL-R201P-6G%20composite-low%2005162023.png?dl=0"/>
    <s v="https://xssights.com/content/Install%20Instructions/R3D%202.0%20Glock%20Install%20Instructions%20-%20Hand%20tools.pdf"/>
    <m/>
    <m/>
  </r>
  <r>
    <x v="15"/>
    <x v="0"/>
    <x v="356"/>
    <x v="356"/>
    <n v="647533003728"/>
    <x v="1"/>
    <x v="0"/>
    <m/>
    <x v="37"/>
    <n v="140.99"/>
    <x v="36"/>
    <n v="89.68"/>
    <n v="89.68"/>
    <n v="73.537599999999998"/>
    <s v=" "/>
    <n v="128.12"/>
    <x v="0"/>
    <x v="0"/>
    <s v="Clamshell"/>
    <n v="0.5"/>
    <n v="1.25"/>
    <n v="8"/>
    <n v="5"/>
    <s v="USA"/>
    <s v="9305.20.9500"/>
    <s v="XS R3D 2.0 ORG - GLK SLM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pap2dlndhjp14zb/R3D%202.0%20Glock%20Orange%20top-angle%20PR.jpg?dl=0"/>
    <s v="https://www.dropbox.com/s/c5i93q6n7fr1w2v/GL-R201P-6N%20angle%2005162023.png?dl=0"/>
    <s v="https://www.dropbox.com/s/t3q6w4jz9hyqgvx/GL-R201P-6N%20back%2005162023.png?dl=0"/>
    <s v="https://www.dropbox.com/s/2bicikga8yl8wuy/GL-R201P-6N%20composite%2005162023.png?dl=0"/>
    <s v="https://www.dropbox.com/s/0hnf82j2eq0c9zp/GL-R201P-6N%20composite-low%2005162023.png?dl=0"/>
    <s v="https://xssights.com/content/Install%20Instructions/R3D%202.0%20Glock%20Install%20Instructions%20-%20Hand%20tools.pdf"/>
    <m/>
    <m/>
  </r>
  <r>
    <x v="15"/>
    <x v="0"/>
    <x v="357"/>
    <x v="357"/>
    <n v="647533003940"/>
    <x v="1"/>
    <x v="0"/>
    <m/>
    <x v="37"/>
    <n v="140.99"/>
    <x v="36"/>
    <n v="89.68"/>
    <n v="89.68"/>
    <n v="73.537599999999998"/>
    <s v=" "/>
    <n v="128.12"/>
    <x v="15"/>
    <x v="0"/>
    <s v="Clamshell"/>
    <n v="0.5"/>
    <n v="1.25"/>
    <n v="8"/>
    <n v="5"/>
    <s v="USA"/>
    <s v="9305.20.9500"/>
    <s v="XS R3D 2.0 GRN - HK P30/45"/>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P30, 45, 45C, &amp; VP9 (Not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2s44o7fi4t2it9z5lmyeq/HK-R202P-6N-composite-10162023.png?rlkey=3813n66ciq09g53arfcdmfu87&amp;dl=0"/>
    <s v="https://www.dropbox.com/scl/fi/mcq26zpnemd355aq1p8o4/HK-R203P-6G-back-10162023.png?rlkey=jql6qxvw1nc0w7fk2wulqu8lc&amp;dl=0"/>
    <s v="https://www.dropbox.com/scl/fi/ezdtnbrhu70lnsak6au6g/HK-R203P-6G-composite-low-10162023.png?rlkey=x8xb4a4ohit49xxack68nhtuf&amp;dl=0"/>
    <s v="https://www.dropbox.com/scl/fi/lbryp61y4j9rseu6erssp/HK-R203P-6G-composite-10162023.png?rlkey=e3bbc817d611bwev0v3boanrj&amp;dl=0"/>
    <m/>
    <s v="https://xssights.com/content/Install%20Instructions/General%20Handgun%20Installation.pdf"/>
    <s v="https://www.youtube.com/watch?v=3W0IyZrIl34"/>
    <s v="*"/>
  </r>
  <r>
    <x v="15"/>
    <x v="0"/>
    <x v="358"/>
    <x v="358"/>
    <n v="647533003933"/>
    <x v="1"/>
    <x v="0"/>
    <m/>
    <x v="37"/>
    <n v="140.99"/>
    <x v="36"/>
    <n v="89.68"/>
    <n v="89.68"/>
    <n v="73.537599999999998"/>
    <s v=" "/>
    <n v="128.12"/>
    <x v="15"/>
    <x v="0"/>
    <s v="Clamshell"/>
    <n v="0.5"/>
    <n v="1.25"/>
    <n v="8"/>
    <n v="5"/>
    <s v="USA"/>
    <s v="9305.20.9500"/>
    <s v="XS R3D 2.0 ORG - HK P30/45"/>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P30, 45, 45C, &amp; VP9 (Not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nic02b2orp1khqee4who3/HK-R203P-6N-top-angle-10162023.png?rlkey=29ot1xdh49tyzmpb0unevse51&amp;dl=0"/>
    <s v="https://www.dropbox.com/scl/fi/g437say2ytf4eyykcr1s5/HK-R203P-6N-back-10162023.png?rlkey=wdku475jpmwzn8hh31siyfo6b&amp;dl=0"/>
    <s v="https://www.dropbox.com/scl/fi/6v47am4z8qtbrh2citgxo/HK-R203P-6N-composite-low-10162023.png?rlkey=qnzqvt9kh3gl7ve53i4z73xdm&amp;dl=0"/>
    <s v="https://www.dropbox.com/scl/fi/r2vnnks1xzjus35lw9g63/HK-R203P-6N-composite-10162023.png?rlkey=szn0108bqatgketbfuf2w36p3&amp;dl=0"/>
    <m/>
    <s v="https://xssights.com/content/Install%20Instructions/General%20Handgun%20Installation.pdf"/>
    <s v="https://www.youtube.com/watch?v=3W0IyZrIl34"/>
    <s v="*"/>
  </r>
  <r>
    <x v="15"/>
    <x v="0"/>
    <x v="359"/>
    <x v="359"/>
    <n v="647533003902"/>
    <x v="1"/>
    <x v="0"/>
    <m/>
    <x v="37"/>
    <n v="140.99"/>
    <x v="36"/>
    <n v="89.68"/>
    <n v="89.68"/>
    <n v="73.537599999999998"/>
    <s v=" "/>
    <n v="128.12"/>
    <x v="15"/>
    <x v="0"/>
    <s v="Clamshell"/>
    <n v="0.5"/>
    <n v="1.25"/>
    <n v="8"/>
    <n v="5"/>
    <s v="USA"/>
    <s v="9305.20.9500"/>
    <s v="XS R3D2.0 GRN - HK VP9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VP9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66zbsoyfmzpeaghvowr6j/HK-R201P-6G-top-angle-10162023.png?rlkey=gp44mg81l6be0mavizag1y9hd&amp;dl=0"/>
    <s v="https://www.dropbox.com/scl/fi/n93p633qmcojqmzsbd5xq/HK-R201P-6G-back-10162023.png?rlkey=hqs08x83574a214xayg84xnq0&amp;dl=0"/>
    <s v="https://www.dropbox.com/scl/fi/68964j9qlf818lrcytcgz/HK-R201P-6G-composite-low-10162023.png?rlkey=kpeq8qzkl6qgcjkb9vnsn895x&amp;dl=0"/>
    <s v="https://www.dropbox.com/scl/fi/bxelcz0iir4ogbb8qgq7u/HK-R201P-6G-composite-10162023.png?rlkey=qxhgkwjdygyer7llu76zgfjcf&amp;dl=0"/>
    <m/>
    <s v="https://xssights.com/content/Install%20Instructions/General%20Handgun%20Installation.pdf"/>
    <s v="https://www.youtube.com/watch?v=3W0IyZrIl34"/>
    <s v="*"/>
  </r>
  <r>
    <x v="15"/>
    <x v="0"/>
    <x v="360"/>
    <x v="360"/>
    <n v="647533003889"/>
    <x v="1"/>
    <x v="0"/>
    <m/>
    <x v="37"/>
    <n v="140.99"/>
    <x v="36"/>
    <n v="89.68"/>
    <n v="89.68"/>
    <n v="73.537599999999998"/>
    <s v=" "/>
    <n v="128.12"/>
    <x v="15"/>
    <x v="0"/>
    <s v="Clamshell"/>
    <n v="0.5"/>
    <n v="1.25"/>
    <n v="8"/>
    <n v="5"/>
    <s v="USA"/>
    <s v="9305.20.9500"/>
    <s v="XS R3D2.0 ORG - HK VP9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VP9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uc0smagi89qr3whvpqany/HK-R201P-6N-top-angle-10162023.png?rlkey=wjrsry3j8pk0pu82rvvklz45r&amp;dl=0"/>
    <s v="https://www.dropbox.com/scl/fi/vs0aioimime7y2nqvrzgb/HK-R201P-6N-back-10162023.png?rlkey=7l3vmh4s5tqlw2p9ccoatq86q&amp;dl=0"/>
    <s v="https://www.dropbox.com/scl/fi/c5pgxxwjbmz0ho115wj42/HK-R201P-6N-composite-low-10162023.png?rlkey=ov87x99b1isgmhq8nnoovtqyy&amp;dl=0"/>
    <s v="https://www.dropbox.com/scl/fi/311rwh7576o0i7uyouew2/HK-R201P-6N-composite-10162023.png?rlkey=6axan7gdqr12bfhru16bc5b5p&amp;dl=0"/>
    <m/>
    <s v="https://xssights.com/content/Install%20Instructions/General%20Handgun%20Installation.pdf"/>
    <s v="https://www.youtube.com/watch?v=3W0IyZrIl34"/>
    <s v="*"/>
  </r>
  <r>
    <x v="15"/>
    <x v="0"/>
    <x v="361"/>
    <x v="361"/>
    <n v="647533003995"/>
    <x v="1"/>
    <x v="0"/>
    <m/>
    <x v="37"/>
    <n v="140.99"/>
    <x v="36"/>
    <n v="89.68"/>
    <n v="89.68"/>
    <n v="73.537599999999998"/>
    <s v=" "/>
    <n v="128.12"/>
    <x v="8"/>
    <x v="0"/>
    <s v="Clamshell"/>
    <n v="0.5"/>
    <n v="1.25"/>
    <n v="8"/>
    <n v="5"/>
    <s v="USA"/>
    <m/>
    <s v="XS R3D2.0 Kimber 5” Fixed RS"/>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Kimber 1911's with 5&quot; barrels and fixed rear sigh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f05dxwb6eeee1xo1q82as/KB-R201P-6G-top-angle-03132024.png?rlkey=eknuvgtkryb1j7tn5y3jduond&amp;dl=0"/>
    <s v="https://www.dropbox.com/scl/fi/lw68wgedojjrhu5v2fadd/KB-R201P-6G-back-03132024.png?rlkey=aq9ztq9jkzuculgimsxz2boqv&amp;dl=0"/>
    <s v="https://www.dropbox.com/scl/fi/737mljqtbk01u907fmma2/KB-R201P-6G-composite-03132024.png?rlkey=2yiqegxoo63o797tquppm9sv8&amp;dl=0"/>
    <s v="https://www.dropbox.com/scl/fi/vw9z73g700okhc39dlnnj/KB-R201P-6G-composite-low-03132024.png?rlkey=k288nv5mu6gjnae7oodftyer4&amp;dl=0"/>
    <s v="https://www.dropbox.com/scl/fi/z9u2rebzvbfzlc3gpj82l/KB-R201P-6G-side-03132024.png?rlkey=ggbl5u2weow0rdvoc8w1on7ed&amp;dl=0"/>
    <m/>
    <s v="https://www.youtube.com/watch?v=7R07PK5sUbk"/>
    <m/>
  </r>
  <r>
    <x v="15"/>
    <x v="0"/>
    <x v="362"/>
    <x v="362"/>
    <n v="647533000918"/>
    <x v="1"/>
    <x v="0"/>
    <m/>
    <x v="37"/>
    <n v="140.99"/>
    <x v="36"/>
    <n v="89.68"/>
    <n v="89.68"/>
    <n v="73.537599999999998"/>
    <s v=" "/>
    <n v="128.12"/>
    <x v="16"/>
    <x v="0"/>
    <s v="Clamshell"/>
    <n v="0.5"/>
    <n v="1.25"/>
    <n v="8"/>
    <n v="5"/>
    <s v="USA"/>
    <m/>
    <s v="XS R3D 2.0 GRN Desert Eagle"/>
    <s v="Introducing our R3D 2.0 Night Sights, specifically designed for the Desert Eagle Pistol. In high-stakes situations where your safety is at risk, having clear visibility can make all the difference. That's why we've engineered our R3D 2.0 Sights to offer incredible clarity and brightness, especially in low-light or no-light scenarios. Don't cut corners with an average sight; when you choose our R3D 2.0, you're going with the best quality available."/>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Shipping Now"/>
    <s v="No"/>
    <s v="Yes"/>
    <s v="Lead"/>
    <s v="Warning Cancer and Reproductive Harm - www.p65warnings.ca.gov"/>
    <s v="WARNING-Cancer and Reproductive Harm – www.P65Warnings.ca.gov"/>
    <s v="https://www.dropbox.com/scl/fi/wsk89siemvwzh933no7hv/MR-R201S-6G-top-angle-10162023.png?rlkey=drdev4bzkf7labb5owh6ihuwl&amp;dl=0"/>
    <s v="https://www.dropbox.com/scl/fi/raccx44f0mrl0pmi45t34/MR-R201S-6G-back-10162023.png?rlkey=xufq8sxqkvhxdu12iti4fy3mp&amp;dl=0"/>
    <s v="https://www.dropbox.com/scl/fi/lrj57ptrg2dmo64qsh5g9/MR-R201S-6G-composite-10162023.png?rlkey=6f9wfnnmt4to222zdsrax8u7y&amp;dl=0"/>
    <s v="https://www.dropbox.com/scl/fi/r17xj7dyurz3v2iwpja2w/MR-R201S-6G-composite-low-10162023.png?rlkey=eai7c504vnge15p6p3234j0ir&amp;dl=0"/>
    <m/>
    <s v="https://xssights.com/content/Install%20Instructions/General%20Handgun%20Installation.pdf"/>
    <s v="https://www.youtube.com/watch?v=pNnd1UfEyyM"/>
    <m/>
  </r>
  <r>
    <x v="15"/>
    <x v="0"/>
    <x v="363"/>
    <x v="363"/>
    <n v="647533000925"/>
    <x v="1"/>
    <x v="0"/>
    <m/>
    <x v="37"/>
    <n v="140.99"/>
    <x v="36"/>
    <n v="89.68"/>
    <n v="89.68"/>
    <n v="73.537599999999998"/>
    <s v=" "/>
    <n v="128.12"/>
    <x v="16"/>
    <x v="0"/>
    <s v="Clamshell"/>
    <n v="0.5"/>
    <n v="1.25"/>
    <n v="8"/>
    <n v="5"/>
    <s v="USA"/>
    <m/>
    <s v="XS R3D 2.0 ORG Desert Eagle"/>
    <s v="Introducing our R3D 2.0 Night Sights, specifically designed for the Desert Eagle Pistol. In high-stakes situations where your safety is at risk, having clear visibility can make all the difference. That's why we've engineered our R3D 2.0 Sights to offer incredible clarity and brightness, especially in low-light or no-light scenarios. Don't cut corners with an average sight; when you choose our R3D 2.0, you're going with the best quality available."/>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Shipping Now"/>
    <s v="No"/>
    <s v="Yes"/>
    <s v="Lead"/>
    <s v="Warning Cancer and Reproductive Harm - www.p65warnings.ca.gov"/>
    <s v="WARNING-Cancer and Reproductive Harm – www.P65Warnings.ca.gov"/>
    <s v="https://www.dropbox.com/scl/fi/69ocys838tmnojpgurtp0/MR-R201S-6N-top-angle-10162023.png?rlkey=786c5drl0occ4sjbor4rgk251&amp;dl=0"/>
    <s v="https://www.dropbox.com/scl/fi/x975dyik1s583l0g0j7pi/MR-R201S-6N-back-10162023.png?rlkey=yofhwuollsrbp6uh8xf0jurjz&amp;dl=0"/>
    <s v="https://www.dropbox.com/scl/fi/h9dfmyreyx6hejofgdkre/MR-R201S-6N-composite-10162023.png?rlkey=ibddxkn1zdbjrnh975f73yefs&amp;dl=0"/>
    <s v="https://www.dropbox.com/scl/fi/itrvb58h1nfgwlkh9nnts/MR-R201S-6N-composite-low-10162023.png?rlkey=6tm3ihyv9hy4vgtx7zmh47h43&amp;dl=0"/>
    <m/>
    <s v="https://xssights.com/content/Install%20Instructions/General%20Handgun%20Installation.pdf"/>
    <s v="https://www.youtube.com/watch?v=pNnd1UfEyyM"/>
    <m/>
  </r>
  <r>
    <x v="15"/>
    <x v="0"/>
    <x v="364"/>
    <x v="364"/>
    <n v="647533001038"/>
    <x v="1"/>
    <x v="0"/>
    <m/>
    <x v="37"/>
    <n v="140.99"/>
    <x v="36"/>
    <n v="89.68"/>
    <n v="89.68"/>
    <n v="73.537599999999998"/>
    <s v=" "/>
    <n v="128.12"/>
    <x v="30"/>
    <x v="0"/>
    <s v="Clamshell"/>
    <n v="0.5"/>
    <n v="1.25"/>
    <n v="8"/>
    <n v="5"/>
    <s v="USA"/>
    <m/>
    <s v="XS R3D2.0 Colt 5” 1911 Novak"/>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5&quot; Colt 1911 &amp; clones with Novak sight cuts."/>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tkstl8tdeaug2yg5pm2jd/NE-R201P-6G-top-angle-03132024.png?rlkey=ev234jgyv5r8igswzg66frg7e&amp;dl=0"/>
    <s v="https://www.dropbox.com/scl/fi/7oz8zvdpdpwa240vbjqoz/NE-R201P-6G-back-03132024.png?rlkey=vvv8zers2tq5zmxx8i2i0r3kh&amp;dl=0"/>
    <s v="https://www.dropbox.com/scl/fi/plk9990osg6djmurc3pt9/NE-R201P-6G-composite-03132024.png?rlkey=3hg0calprtys84wm3xdtr6j5k&amp;dl=0"/>
    <s v="https://www.dropbox.com/scl/fi/kehoruphafby5yt379cpg/NE-R201P-6G-composite-low-03132024.png?rlkey=y219l8rj1cro234dzlrir55pt&amp;dl=0"/>
    <s v="https://www.dropbox.com/scl/fi/o7ne8f4w7l5y3hbtrcp3l/NE-R201P-6G-side-03132024.png?rlkey=3rey7bv8qy448jzusg11gd3dm&amp;dl=0"/>
    <m/>
    <s v="https://www.youtube.com/watch?v=7R07PK5sUbk"/>
    <m/>
  </r>
  <r>
    <x v="15"/>
    <x v="0"/>
    <x v="365"/>
    <x v="365"/>
    <n v="647533004244"/>
    <x v="1"/>
    <x v="0"/>
    <n v="40"/>
    <x v="37"/>
    <n v="140.99"/>
    <x v="36"/>
    <n v="89.68"/>
    <n v="89.68"/>
    <n v="73.537599999999998"/>
    <s v=" "/>
    <n v="128.12"/>
    <x v="11"/>
    <x v="0"/>
    <s v="Clamshell"/>
    <n v="0.5"/>
    <n v="1.25"/>
    <n v="8"/>
    <n v="5"/>
    <s v="USA"/>
    <s v="9305.20.9500"/>
    <s v="XS R3D 2.0 GRD - SIG/XD/509"/>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ig P320, P365, P226, P229; Springfield XD(M)(S)(E), HellCat; FN 509"/>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8-01T00:00:00"/>
    <s v="No"/>
    <s v="Yes"/>
    <s v="Lead"/>
    <s v="Warning Cancer and Reproductive Harm - www.p65warnings.ca.gov"/>
    <s v="WARNING-Cancer and Reproductive Harm – www.P65Warnings.ca.gov"/>
    <s v="https://www.dropbox.com/scl/fi/1d5jqmkwpsw7mdeufdqy4/SI-R201P-6G-top-angle-09142023.png?rlkey=csn9shc4hk5g1yt4pv52mn26y&amp;dl=0"/>
    <m/>
    <m/>
    <m/>
    <m/>
    <s v="https://xssights.com/content/Install%20Instructions/General%20Handgun%20Installation.pdf"/>
    <s v="https://www.youtube.com/watch?v=5vV6h-149Bg"/>
    <s v="*"/>
  </r>
  <r>
    <x v="15"/>
    <x v="0"/>
    <x v="366"/>
    <x v="366"/>
    <n v="647533004237"/>
    <x v="1"/>
    <x v="0"/>
    <m/>
    <x v="37"/>
    <n v="140.99"/>
    <x v="36"/>
    <n v="89.68"/>
    <n v="89.68"/>
    <n v="73.537599999999998"/>
    <s v=" "/>
    <n v="128.12"/>
    <x v="11"/>
    <x v="0"/>
    <s v="Clamshell"/>
    <n v="0.5"/>
    <n v="1.25"/>
    <n v="8"/>
    <n v="5"/>
    <s v="USA"/>
    <s v="9305.20.9500"/>
    <s v="XS R3D 2.0 ORG - SIG/XD/509"/>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ig P320, P365, P226, P229; Springfield XD(M)(S)(E), HellCat; FN 509"/>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8-01T00:00:00"/>
    <s v="No"/>
    <s v="Yes"/>
    <s v="Lead"/>
    <s v="Warning Cancer and Reproductive Harm - www.p65warnings.ca.gov"/>
    <s v="WARNING-Cancer and Reproductive Harm – www.P65Warnings.ca.gov"/>
    <s v="https://www.dropbox.com/scl/fi/kafnjchguq8me664y4z1y/SI-R201P-6N-top-angle-09142023.png?rlkey=dqs9akbmm3xu82hz7e6kmgcd8&amp;dl=0"/>
    <m/>
    <m/>
    <m/>
    <m/>
    <s v="https://xssights.com/content/Install%20Instructions/General%20Handgun%20Installation.pdf"/>
    <s v="https://www.youtube.com/watch?v=5vV6h-149Bg"/>
    <s v="*"/>
  </r>
  <r>
    <x v="15"/>
    <x v="7"/>
    <x v="367"/>
    <x v="367"/>
    <n v="647533004244"/>
    <x v="1"/>
    <x v="0"/>
    <n v="36"/>
    <x v="38"/>
    <n v="152.99"/>
    <x v="37"/>
    <n v="96.86"/>
    <n v="96.86"/>
    <n v="79.42519999999999"/>
    <s v=" "/>
    <n v="138.37"/>
    <x v="11"/>
    <x v="0"/>
    <s v="Clamshell"/>
    <n v="0.5"/>
    <n v="1.25"/>
    <n v="8"/>
    <n v="5"/>
    <s v="USA"/>
    <m/>
    <s v="SIG R3D 2.0 Sup Grn"/>
    <m/>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m/>
    <m/>
    <m/>
    <m/>
    <m/>
    <m/>
    <m/>
    <m/>
    <s v="https://xssights.com/content/Install%20Instructions/General%20Handgun%20Installation.pdf"/>
    <s v="https://www.youtube.com/watch?v=5vV6h-149Bg"/>
    <m/>
  </r>
  <r>
    <x v="15"/>
    <x v="7"/>
    <x v="368"/>
    <x v="368"/>
    <n v="647533004237"/>
    <x v="1"/>
    <x v="0"/>
    <m/>
    <x v="38"/>
    <n v="152.99"/>
    <x v="37"/>
    <n v="96.86"/>
    <n v="96.86"/>
    <n v="79.42519999999999"/>
    <s v=" "/>
    <n v="138.37"/>
    <x v="11"/>
    <x v="0"/>
    <s v="Clamshell"/>
    <n v="0.5"/>
    <n v="1.25"/>
    <n v="8"/>
    <n v="5"/>
    <s v="USA"/>
    <m/>
    <s v="SIG R3D 2.0 Sup Orn"/>
    <m/>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m/>
    <m/>
    <m/>
    <m/>
    <m/>
    <m/>
    <m/>
    <m/>
    <s v="https://xssights.com/content/Install%20Instructions/General%20Handgun%20Installation.pdf"/>
    <s v="https://www.youtube.com/watch?v=5vV6h-149Bg"/>
    <m/>
  </r>
  <r>
    <x v="15"/>
    <x v="0"/>
    <x v="369"/>
    <x v="369"/>
    <n v="647533001038"/>
    <x v="1"/>
    <x v="0"/>
    <m/>
    <x v="37"/>
    <n v="140.99"/>
    <x v="36"/>
    <n v="89.68"/>
    <n v="89.68"/>
    <n v="73.537599999999998"/>
    <s v=" "/>
    <n v="128.12"/>
    <x v="17"/>
    <x v="0"/>
    <s v="Clamshell"/>
    <n v="0.5"/>
    <n v="1.25"/>
    <n v="8"/>
    <n v="5"/>
    <s v="USA"/>
    <m/>
    <s v="XS R3D 2.0 Springfield 1911"/>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Springfield Armory 5&quot; 1911's with Novak rear sight and dovetail front sigh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4-03-26T00:00:00"/>
    <s v="No"/>
    <s v="Yes"/>
    <s v="Lead"/>
    <s v="Warning Cancer and Reproductive Harm - www.p65warnings.ca.gov"/>
    <s v="WARNING-Cancer and Reproductive Harm – www.P65Warnings.ca.gov"/>
    <s v="https://www.dropbox.com/scl/fi/muzuretbk4cizw3wmep2i/SP-R203P-6G-top-angle-03132024.png?rlkey=8pbun5pekvt8i3b1nswc4jqda&amp;dl=0"/>
    <s v="https://www.dropbox.com/scl/fi/n5rji65hivz7gx12jje9r/SP-R203P-6G-back-03132024.png?rlkey=tbuacvrcsnlaibmogy4fx3bi6&amp;dl=0"/>
    <s v="https://www.dropbox.com/scl/fi/n5rji65hivz7gx12jje9r/SP-R203P-6G-back-03132024.png?rlkey=tbuacvrcsnlaibmogy4fx3bi6&amp;dl=0"/>
    <s v="https://www.dropbox.com/scl/fi/9449ofrq8jpcqgilg76hv/SP-R203P-6G-composite-low-03132024.png?rlkey=yeg0r0r231hlw4hadhtm3ucaf&amp;dl=0"/>
    <s v="https://www.dropbox.com/scl/fi/1g7hw5mgvc9wskjxodn6i/SP-R203P-6G-side-03132024.png?rlkey=ndy0nxzadklwq89bd3caqxclm&amp;dl=0"/>
    <m/>
    <s v="https://www.youtube.com/watch?v=7R07PK5sUbk"/>
    <m/>
  </r>
  <r>
    <x v="15"/>
    <x v="0"/>
    <x v="370"/>
    <x v="370"/>
    <n v="647533003049"/>
    <x v="2"/>
    <x v="0"/>
    <m/>
    <x v="37"/>
    <n v="140.99"/>
    <x v="36"/>
    <n v="89.68"/>
    <n v="89.68"/>
    <n v="73.537599999999998"/>
    <n v="73.537599999999998"/>
    <n v="128.12"/>
    <x v="10"/>
    <x v="0"/>
    <s v="Clamshell"/>
    <n v="0.5"/>
    <n v="1.25"/>
    <n v="8"/>
    <n v="5"/>
    <s v="USA"/>
    <s v="9305.20.9500"/>
    <s v="XS R3D 2.0 ORG - SHIELD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amp;W M&amp;P &amp; M2.0 Shield, Shield Plus &amp; Shield OR. Standard height gives lower third cowitness with SMSc optic."/>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8g47wseq7ty1kix/SW-R207P-6N%20top-angle%2007252023.png?dl=0"/>
    <s v="https://www.dropbox.com/s/2wxiy4rt17r19a9/SW-R207P-6N%20side%2007252023.png?dl=0"/>
    <s v="https://www.dropbox.com/s/n3dig5iwsz15u6b/SW-R207P-6N%20back%2007252023.png?dl=0"/>
    <s v="https://www.dropbox.com/s/0himnvt8kr6ub9v/SW-R207P-6N%20composite%2007252023.png?dl=0"/>
    <s v="https://www.dropbox.com/s/0e1sfw7k6xq7afi/SW-R207P-6N%20composite%20low%2007252023.png?dl=0"/>
    <s v="https://xssights.com/content/Install%20Instructions/MP%20Installation.pdf"/>
    <s v="https://www.youtube.com/watch?v=_WwkIV7yeyc"/>
    <m/>
  </r>
  <r>
    <x v="15"/>
    <x v="0"/>
    <x v="371"/>
    <x v="371"/>
    <n v="647533003025"/>
    <x v="2"/>
    <x v="0"/>
    <m/>
    <x v="37"/>
    <n v="140.99"/>
    <x v="36"/>
    <n v="89.68"/>
    <n v="89.68"/>
    <n v="73.537599999999998"/>
    <n v="73.537599999999998"/>
    <n v="128.12"/>
    <x v="10"/>
    <x v="0"/>
    <s v="Clamshell"/>
    <n v="0.5"/>
    <n v="1.25"/>
    <n v="8"/>
    <n v="5"/>
    <s v="USA"/>
    <s v="9305.20.9500"/>
    <s v="XS R3D 2.0 GRN - SHIELD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amp;W M&amp;P &amp; M2.0 Shield, Shield Plus &amp; Shield OR. Standard height gives lower third cowitness with SMSc optic."/>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5yfmdl5p1u195rn/SW-R207P-6G%20top-angle%2007252023.png?dl=0"/>
    <s v="https://www.dropbox.com/s/itny5uwrx3jessy/SW-R207P-6G%20side%2007252023.png?dl=0"/>
    <s v="https://www.dropbox.com/s/itny5uwrx3jessy/SW-R207P-6G%20side%2007252023.png?dl=0"/>
    <s v="https://www.dropbox.com/s/xndxxxrf9va537r/SW-R207P-6G%20composite%2007252023.png?dl=0"/>
    <s v="https://www.dropbox.com/s/9qk2whnbgr7544d/SW-R207P-6G%20composite%20low%2007252023.png?dl=0"/>
    <s v="https://xssights.com/content/Install%20Instructions/MP%20Installation.pdf"/>
    <s v="https://www.youtube.com/watch?v=_WwkIV7yeyc"/>
    <m/>
  </r>
  <r>
    <x v="15"/>
    <x v="0"/>
    <x v="372"/>
    <x v="372"/>
    <n v="647533004145"/>
    <x v="2"/>
    <x v="0"/>
    <m/>
    <x v="37"/>
    <n v="140.99"/>
    <x v="36"/>
    <n v="89.68"/>
    <n v="89.68"/>
    <n v="73.537599999999998"/>
    <n v="73.537599999999998"/>
    <n v="128.12"/>
    <x v="10"/>
    <x v="0"/>
    <s v="Clamshell"/>
    <n v="0.5"/>
    <n v="1.25"/>
    <n v="8"/>
    <n v="5"/>
    <s v="USA"/>
    <s v="9305.20.9500"/>
    <s v="XS R3D 2.0 GRN - S&amp;W M&amp;P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amp; M2.0: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sklp8hun4i6moaq/SW-R201P-6G%20top-angle%2007252023.png?dl=0"/>
    <s v="https://www.dropbox.com/s/eijeq478eop5teo/SW-R201P-6G%20back%2007252023.png?dl=0"/>
    <s v="https://www.dropbox.com/s/c20kg6wglt4kq7p/SW-R201P-6G%20composite%2007252023.png?dl=0"/>
    <s v="https://www.dropbox.com/s/0frr0z8p6oled46/SW-R201P-6G%20composite%20low%2007252023.png?dl=0"/>
    <s v="https://www.dropbox.com/s/58az80wi3n1y6bz/SW-R201P-6G%20side%2007252023.png?dl=0"/>
    <s v="https://xssights.com/content/Install%20Instructions/MP%20Installation.pdf"/>
    <s v="https://www.youtube.com/watch?v=_WwkIV7yeyc"/>
    <m/>
  </r>
  <r>
    <x v="15"/>
    <x v="0"/>
    <x v="373"/>
    <x v="373"/>
    <n v="647533004015"/>
    <x v="2"/>
    <x v="0"/>
    <m/>
    <x v="37"/>
    <n v="140.99"/>
    <x v="36"/>
    <n v="89.68"/>
    <n v="89.68"/>
    <n v="73.537599999999998"/>
    <n v="73.537599999999998"/>
    <n v="128.12"/>
    <x v="10"/>
    <x v="0"/>
    <s v="Clamshell"/>
    <n v="0.5"/>
    <n v="1.25"/>
    <n v="8"/>
    <n v="5"/>
    <s v="USA"/>
    <s v="9305.20.9500"/>
    <s v="XS R3D 2.0 ORG - S&amp;W M&amp;P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amp; M2.0: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4noygs282z4yvdy/SW-R201P-6N%20top-angle%2007252023.png?dl=0"/>
    <s v="https://www.dropbox.com/s/h5z717ysa0ockgr/SW-R201P-6N%20back%2007252023.png?dl=0"/>
    <s v="https://www.dropbox.com/s/zshptbuue17gjfr/SW-R201P-6N%20composite%2007252023.png?dl=0"/>
    <s v="https://www.dropbox.com/s/oylf1x4v59frv8z/SW-R201P-6N%20composite%20low%2007252023.png?dl=0"/>
    <s v="https://www.dropbox.com/s/0ivii3pq5qp14d9/SW-R201P-6N%20side%2007252023.png?dl=0"/>
    <s v="https://xssights.com/content/Install%20Instructions/MP%20Installation.pdf"/>
    <s v="https://www.youtube.com/watch?v=_WwkIV7yeyc"/>
    <m/>
  </r>
  <r>
    <x v="15"/>
    <x v="0"/>
    <x v="374"/>
    <x v="374"/>
    <n v="647533002431"/>
    <x v="2"/>
    <x v="0"/>
    <n v="39"/>
    <x v="37"/>
    <n v="140.99"/>
    <x v="36"/>
    <n v="89.68"/>
    <n v="89.68"/>
    <n v="73.537599999999998"/>
    <n v="73.537599999999998"/>
    <n v="128.12"/>
    <x v="10"/>
    <x v="0"/>
    <s v="Clamshell"/>
    <n v="0.5"/>
    <n v="1.25"/>
    <n v="8"/>
    <n v="5"/>
    <s v="USA"/>
    <s v="9305.20.9500"/>
    <s v="XS R3D 2.0 GRN - M&amp;P 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2.0 OR: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de3xuxipd8i0y19/SW-R206P-6G%20top-angle%2007252023.png?dl=0"/>
    <s v="https://www.dropbox.com/s/jd5tgldogsn0ee7/SW-R206P-6G%20side%2007252023.png?dl=0"/>
    <s v="https://www.dropbox.com/s/xft5oib71d0ezy6/SW-R206P-6G%20back%2007252023.png?dl=0"/>
    <s v="https://www.dropbox.com/s/q9jzwv3i4tr6tcr/SW-R206P-6G%20composite%2007252023.png?dl=0"/>
    <s v="https://www.dropbox.com/s/gk1rzj4xqsgosms/SW-R206P-6G%20composite%20low%2007252023.png?dl=0"/>
    <s v="https://xssights.com/content/Install%20Instructions/MP%20Installation.pdf"/>
    <s v="https://www.youtube.com/watch?v=_WwkIV7yeyc"/>
    <m/>
  </r>
  <r>
    <x v="15"/>
    <x v="0"/>
    <x v="375"/>
    <x v="375"/>
    <n v="647533002417"/>
    <x v="2"/>
    <x v="0"/>
    <m/>
    <x v="37"/>
    <n v="140.99"/>
    <x v="36"/>
    <n v="89.68"/>
    <n v="89.68"/>
    <n v="73.537599999999998"/>
    <n v="73.537599999999998"/>
    <n v="128.12"/>
    <x v="10"/>
    <x v="0"/>
    <s v="Clamshell"/>
    <n v="0.5"/>
    <n v="1.25"/>
    <n v="8"/>
    <n v="5"/>
    <s v="USA"/>
    <s v="9305.20.9500"/>
    <s v="XS R3D 2.0 ORG - M&amp;P OR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2.0 OR: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quoh13af4qjbpjd/SW-R206P-6N%20top-angle%2007252023.png?dl=0"/>
    <s v="https://www.dropbox.com/s/in7olsj5z2q5w4k/SW-R206P-6N%20side%2007252023.png?dl=0"/>
    <s v="https://www.dropbox.com/s/el56fw7msrnjszo/SW-R206P-6N%20back%2007252023.png?dl=0"/>
    <s v="https://www.dropbox.com/s/1p81tpyuzbz376f/SW-R206P-6N%20composite%2007252023.png?dl=0"/>
    <s v="https://www.dropbox.com/s/jb8b8jc9slosinc/SW-R206P-6N%20composite%20low%2007252023.png?dl=0"/>
    <s v="https://xssights.com/content/Install%20Instructions/MP%20Installation.pdf"/>
    <s v="https://www.youtube.com/watch?v=_WwkIV7yeyc"/>
    <m/>
  </r>
  <r>
    <x v="15"/>
    <x v="7"/>
    <x v="376"/>
    <x v="376"/>
    <n v="647533000550"/>
    <x v="1"/>
    <x v="0"/>
    <m/>
    <x v="38"/>
    <n v="152.99"/>
    <x v="37"/>
    <n v="96.86"/>
    <n v="96.86"/>
    <n v="79.42519999999999"/>
    <s v=" "/>
    <n v="138.37"/>
    <x v="14"/>
    <x v="0"/>
    <s v="Clamshell"/>
    <n v="0.5"/>
    <n v="1.25"/>
    <n v="8"/>
    <n v="5"/>
    <s v="USA"/>
    <s v="9305.20.9500"/>
    <s v="XS R3D2.0 GRN - CZ P10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CZ P10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4-02-01T00:00:00"/>
    <s v="No"/>
    <s v="Yes"/>
    <s v="Lead"/>
    <s v="Warning Cancer and Reproductive Harm - www.p65warnings.ca.gov"/>
    <s v="WARNING-Cancer and Reproductive Harm – www.P65Warnings.ca.gov"/>
    <s v="https://www.dropbox.com/scl/fi/fsg8rv006omfaasqpxj14/CZ-R201S-6G-top-angle-01312024.png?rlkey=gxwo5sptwrc5jhi4phpxoeuh6&amp;dl=0"/>
    <s v="https://www.dropbox.com/scl/fi/9oe79aq3xw7key8d8z81s/CZ-R201S-6N-side-01312024.png?rlkey=0pk9lqhvoi5v2uqb6frzo9xfg&amp;dl=0"/>
    <s v="https://www.dropbox.com/scl/fi/mmqphhxq8u3uv9ynmbr9m/CZ-R201S-6G-back-01312024.png?rlkey=6yq87s5bzmc7aip4eamrdpj6y&amp;dl=0"/>
    <s v="https://www.dropbox.com/scl/fi/0vtsejvjzhgkcmz4ag2y5/CZ-R201S-6G-composite-01312024.png?rlkey=wt05pb9fgf8ngm0mxjjvdmcwp&amp;dl=0"/>
    <s v="https://www.dropbox.com/scl/fi/g3itok6sgfuvr1lkk0ga6/CZ-R201S-6G-composite-low-01312024.png?rlkey=ialv4yly9y4qwx9o6utoe45by&amp;dl=0"/>
    <s v="https://xssights.com/content/Install%20Instructions/CZ%20P-07-09-10%20Instructions.pdf"/>
    <m/>
    <s v="*"/>
  </r>
  <r>
    <x v="15"/>
    <x v="7"/>
    <x v="377"/>
    <x v="377"/>
    <n v="647533000543"/>
    <x v="1"/>
    <x v="0"/>
    <m/>
    <x v="38"/>
    <n v="152.99"/>
    <x v="37"/>
    <n v="96.86"/>
    <n v="96.86"/>
    <n v="79.42519999999999"/>
    <s v=" "/>
    <n v="138.37"/>
    <x v="14"/>
    <x v="0"/>
    <s v="Clamshell"/>
    <n v="0.5"/>
    <n v="1.25"/>
    <n v="8"/>
    <n v="5"/>
    <s v="USA"/>
    <s v="9305.20.9500"/>
    <s v="XS R3D2.0 ORG - CZ P10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CZ P10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4-02-01T00:00:00"/>
    <s v="No"/>
    <s v="Yes"/>
    <s v="Lead"/>
    <s v="Warning Cancer and Reproductive Harm - www.p65warnings.ca.gov"/>
    <s v="WARNING-Cancer and Reproductive Harm – www.P65Warnings.ca.gov"/>
    <s v="https://www.dropbox.com/scl/fi/ehar6mlqdllg2nshjcp32/CZ-R201S-6N-top-angle-01312024.png?rlkey=vqqwctne9400w1w2imr99dpg7&amp;dl=0"/>
    <s v="https://www.dropbox.com/scl/fi/9oe79aq3xw7key8d8z81s/CZ-R201S-6N-side-01312024.png?rlkey=0pk9lqhvoi5v2uqb6frzo9xfg&amp;dl=0"/>
    <s v="https://www.dropbox.com/scl/fi/9oe79aq3xw7key8d8z81s/CZ-R201S-6N-side-01312024.png?rlkey=0pk9lqhvoi5v2uqb6frzo9xfg&amp;dl=0"/>
    <s v="https://www.dropbox.com/scl/fi/a76cef6hnkx6sjurmty8s/CZ-R201S-6N-back-01312024.png?rlkey=t3z6ay9owtdbpx5f69ah9yom8&amp;dl=0"/>
    <s v="https://www.dropbox.com/scl/fi/fmqti30y7a9dud6bzykxe/CZ-R201S-6N-composite-low-01312024.png?rlkey=k3712ye42yaev826a32ozd0g6&amp;dl=0"/>
    <s v="https://xssights.com/content/Install%20Instructions/CZ%20P-07-09-10%20Instructions.pdf"/>
    <m/>
    <s v="*"/>
  </r>
  <r>
    <x v="15"/>
    <x v="7"/>
    <x v="378"/>
    <x v="378"/>
    <n v="647533003834"/>
    <x v="1"/>
    <x v="0"/>
    <n v="9"/>
    <x v="38"/>
    <n v="152.99"/>
    <x v="37"/>
    <n v="96.86"/>
    <n v="96.86"/>
    <n v="79.42519999999999"/>
    <s v=" "/>
    <n v="138.37"/>
    <x v="0"/>
    <x v="0"/>
    <s v="Clamshell"/>
    <n v="0.5"/>
    <n v="1.25"/>
    <n v="8"/>
    <n v="5"/>
    <s v="USA"/>
    <s v="9305.20.9500"/>
    <s v="XS R3D 2.0 GRN - GLK SM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7,19,22-24,26,27,31-36,3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ld3nsqgepypu9vq/GL-R204P-6G%20top-angle%2006092023.png?dl=0"/>
    <s v="https://www.dropbox.com/s/0nxav5rgdxf54l2/GL-R204P-6G%20angle%2006092023.png?dl=0"/>
    <s v="https://www.dropbox.com/s/fe48isle7fiba6c/GL-R204P-6G%20back%2006092023.png?dl=0"/>
    <s v="https://www.dropbox.com/s/cwimzlwrqr6s8zk/GL-R204P-6G%20composite%2006092023.png?dl=0"/>
    <s v="https://www.dropbox.com/s/bs0ge5w388f0c60/GL-R204P-6G%20composite%20low%2006092023.png?dl=0"/>
    <s v="https://xssights.com/content/Install%20Instructions/R3D%202.0%20Glock%20Install%20Instructions%20-%20Hand%20tools.pdf"/>
    <m/>
    <m/>
  </r>
  <r>
    <x v="15"/>
    <x v="7"/>
    <x v="379"/>
    <x v="379"/>
    <n v="647533003827"/>
    <x v="1"/>
    <x v="0"/>
    <n v="43"/>
    <x v="38"/>
    <n v="152.99"/>
    <x v="37"/>
    <n v="96.86"/>
    <n v="96.86"/>
    <n v="79.42519999999999"/>
    <s v=" "/>
    <n v="138.37"/>
    <x v="0"/>
    <x v="0"/>
    <s v="Clamshell"/>
    <n v="0.5"/>
    <n v="1.25"/>
    <n v="8"/>
    <n v="5"/>
    <s v="USA"/>
    <s v="9305.20.9500"/>
    <s v="XS R3D 2.0 ORG - GLK SM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17,19,22-24,26,27,31-36,3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qcsnai72wjo16fk/GL-R204P-6N%20top-angle%2006092023.png?dl=0"/>
    <s v="https://www.dropbox.com/s/62h26xn37cx0tyv/GL-R204P-6N%20angle%2006092023.png?dl=0"/>
    <s v="https://www.dropbox.com/s/2k968ofpwlwh9ok/GL-R204P-6N%20back%2006092023.png?dl=0"/>
    <s v="https://www.dropbox.com/s/88hqigr9v1qrdk3/GL-R204P-6N%20composite%2006092023.png?dl=0"/>
    <s v="https://www.dropbox.com/s/iam56owu064zj1m/GL-R204P-6N%20composite%20low%2006092023.png?dl=0"/>
    <s v="https://xssights.com/content/Install%20Instructions/R3D%202.0%20Glock%20Install%20Instructions%20-%20Hand%20tools.pdf"/>
    <m/>
    <m/>
  </r>
  <r>
    <x v="15"/>
    <x v="7"/>
    <x v="380"/>
    <x v="380"/>
    <n v="647533003872"/>
    <x v="1"/>
    <x v="0"/>
    <m/>
    <x v="38"/>
    <n v="152.99"/>
    <x v="37"/>
    <n v="96.86"/>
    <n v="96.86"/>
    <n v="79.42519999999999"/>
    <s v=" "/>
    <n v="138.37"/>
    <x v="0"/>
    <x v="0"/>
    <s v="Clamshell"/>
    <n v="0.5"/>
    <n v="1.25"/>
    <n v="8"/>
    <n v="5"/>
    <s v="USA"/>
    <s v="9305.20.9500"/>
    <s v="XS R3D 2.0 GRN - GLK LG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20,21,29,30,30S,37,41"/>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ld3nsqgepypu9vq/GL-R204P-6G%20top-angle%2006092023.png?dl=0"/>
    <s v="https://www.dropbox.com/s/0nxav5rgdxf54l2/GL-R204P-6G%20angle%2006092023.png?dl=0"/>
    <s v="https://www.dropbox.com/s/fe48isle7fiba6c/GL-R204P-6G%20back%2006092023.png?dl=0"/>
    <s v="https://www.dropbox.com/s/cwimzlwrqr6s8zk/GL-R204P-6G%20composite%2006092023.png?dl=0"/>
    <s v="https://www.dropbox.com/s/bs0ge5w388f0c60/GL-R204P-6G%20composite%20low%2006092023.png?dl=0"/>
    <s v="https://xssights.com/content/Install%20Instructions/R3D%202.0%20Glock%20Install%20Instructions%20-%20Hand%20tools.pdf"/>
    <m/>
    <m/>
  </r>
  <r>
    <x v="15"/>
    <x v="7"/>
    <x v="381"/>
    <x v="381"/>
    <n v="647533003865"/>
    <x v="1"/>
    <x v="0"/>
    <m/>
    <x v="38"/>
    <n v="152.99"/>
    <x v="37"/>
    <n v="96.86"/>
    <n v="96.86"/>
    <n v="79.42519999999999"/>
    <s v=" "/>
    <n v="138.37"/>
    <x v="0"/>
    <x v="0"/>
    <s v="Clamshell"/>
    <n v="0.5"/>
    <n v="1.25"/>
    <n v="8"/>
    <n v="5"/>
    <s v="USA"/>
    <s v="9305.20.9500"/>
    <s v="XS R3D 2.0 ORG - GLK LG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20,21,29,30,30S,37,41"/>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qcsnai72wjo16fk/GL-R204P-6N%20top-angle%2006092023.png?dl=0"/>
    <s v="https://www.dropbox.com/s/62h26xn37cx0tyv/GL-R204P-6N%20angle%2006092023.png?dl=0"/>
    <s v="https://www.dropbox.com/s/2k968ofpwlwh9ok/GL-R204P-6N%20back%2006092023.png?dl=0"/>
    <s v="https://www.dropbox.com/s/88hqigr9v1qrdk3/GL-R204P-6N%20composite%2006092023.png?dl=0"/>
    <s v="https://www.dropbox.com/s/iam56owu064zj1m/GL-R204P-6N%20composite%20low%2006092023.png?dl=0"/>
    <s v="https://xssights.com/content/Install%20Instructions/R3D%202.0%20Glock%20Install%20Instructions%20-%20Hand%20tools.pdf"/>
    <m/>
    <m/>
  </r>
  <r>
    <x v="15"/>
    <x v="7"/>
    <x v="382"/>
    <x v="382"/>
    <n v="647533003858"/>
    <x v="1"/>
    <x v="0"/>
    <m/>
    <x v="38"/>
    <n v="152.99"/>
    <x v="37"/>
    <n v="96.86"/>
    <n v="96.86"/>
    <n v="79.42519999999999"/>
    <s v=" "/>
    <n v="138.37"/>
    <x v="0"/>
    <x v="0"/>
    <s v="Clamshell"/>
    <n v="0.5"/>
    <n v="1.25"/>
    <n v="8"/>
    <n v="5"/>
    <s v="USA"/>
    <s v="9305.20.9500"/>
    <s v="XS R3D 2.0 GRN - GLK SLM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ld3nsqgepypu9vq/GL-R204P-6G%20top-angle%2006092023.png?dl=0"/>
    <s v="https://www.dropbox.com/s/0nxav5rgdxf54l2/GL-R204P-6G%20angle%2006092023.png?dl=0"/>
    <s v="https://www.dropbox.com/s/fe48isle7fiba6c/GL-R204P-6G%20back%2006092023.png?dl=0"/>
    <s v="https://www.dropbox.com/s/cwimzlwrqr6s8zk/GL-R204P-6G%20composite%2006092023.png?dl=0"/>
    <s v="https://www.dropbox.com/s/bs0ge5w388f0c60/GL-R204P-6G%20composite%20low%2006092023.png?dl=0"/>
    <s v="https://xssights.com/content/Install%20Instructions/R3D%202.0%20Glock%20Install%20Instructions%20-%20Hand%20tools.pdf"/>
    <m/>
    <m/>
  </r>
  <r>
    <x v="15"/>
    <x v="7"/>
    <x v="383"/>
    <x v="383"/>
    <n v="647533003841"/>
    <x v="1"/>
    <x v="0"/>
    <m/>
    <x v="38"/>
    <n v="152.99"/>
    <x v="37"/>
    <n v="96.86"/>
    <n v="96.86"/>
    <n v="79.42519999999999"/>
    <s v=" "/>
    <n v="138.37"/>
    <x v="0"/>
    <x v="0"/>
    <s v="Clamshell"/>
    <n v="0.5"/>
    <n v="1.25"/>
    <n v="8"/>
    <n v="5"/>
    <s v="USA"/>
    <s v="9305.20.9500"/>
    <s v="XS R3D 2.0 ORG - GLK SLM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43X &amp; 48"/>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6-26T00:00:00"/>
    <s v="No"/>
    <s v="Yes"/>
    <s v="Lead"/>
    <s v="Warning Cancer and Reproductive Harm - www.p65warnings.ca.gov"/>
    <s v="WARNING-Cancer and Reproductive Harm – www.P65Warnings.ca.gov"/>
    <s v="https://www.dropbox.com/s/qcsnai72wjo16fk/GL-R204P-6N%20top-angle%2006092023.png?dl=0"/>
    <s v="https://www.dropbox.com/s/62h26xn37cx0tyv/GL-R204P-6N%20angle%2006092023.png?dl=0"/>
    <s v="https://www.dropbox.com/s/2k968ofpwlwh9ok/GL-R204P-6N%20back%2006092023.png?dl=0"/>
    <s v="https://www.dropbox.com/s/88hqigr9v1qrdk3/GL-R204P-6N%20composite%2006092023.png?dl=0"/>
    <s v="https://www.dropbox.com/s/iam56owu064zj1m/GL-R204P-6N%20composite%20low%2006092023.png?dl=0"/>
    <s v="https://xssights.com/content/Install%20Instructions/R3D%202.0%20Glock%20Install%20Instructions%20-%20Hand%20tools.pdf"/>
    <m/>
    <m/>
  </r>
  <r>
    <x v="15"/>
    <x v="7"/>
    <x v="384"/>
    <x v="384"/>
    <n v="647533003926"/>
    <x v="1"/>
    <x v="0"/>
    <m/>
    <x v="38"/>
    <n v="152.99"/>
    <x v="37"/>
    <n v="96.86"/>
    <n v="96.86"/>
    <n v="79.42519999999999"/>
    <s v=" "/>
    <n v="138.37"/>
    <x v="15"/>
    <x v="0"/>
    <s v="Clamshell"/>
    <n v="0.5"/>
    <n v="1.25"/>
    <n v="8"/>
    <n v="5"/>
    <s v="USA"/>
    <s v="9305.20.9500"/>
    <s v="XS R3D2.0 GRN - HK VP9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VP9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fcgv7tpkr3cmh9tyrjnbm/HK-R202P-6G-top-angle-10162023.png?rlkey=w6ydpa9qhsv5f2hjkfbz52ltj&amp;dl=0"/>
    <s v="https://www.dropbox.com/scl/fi/rp66bslcqbefd73llmtjo/HK-R202P-6G-back-10162023.png?rlkey=he700gwliiws6cyc9uxgl35pi&amp;dl=0"/>
    <s v="https://www.dropbox.com/scl/fi/ryct7v4y2h0tizn28mnf6/HK-R202P-6G-composite-low-10162023.png?rlkey=7zjjfqv58sdexepwv2sji21vv&amp;dl=0"/>
    <s v="https://www.dropbox.com/scl/fi/4noytxp9oca3upiztt9ai/HK-R202P-6G-composite-10162023.png?rlkey=seca8o58v2pxmalf6sj5uij9h&amp;dl=0"/>
    <m/>
    <s v="https://xssights.com/content/Install%20Instructions/General%20Handgun%20Installation.pdf"/>
    <s v="https://www.youtube.com/watch?v=3W0IyZrIl34"/>
    <s v="*"/>
  </r>
  <r>
    <x v="15"/>
    <x v="7"/>
    <x v="385"/>
    <x v="385"/>
    <n v="647533003919"/>
    <x v="1"/>
    <x v="0"/>
    <m/>
    <x v="38"/>
    <n v="152.99"/>
    <x v="37"/>
    <n v="96.86"/>
    <n v="96.86"/>
    <n v="79.42519999999999"/>
    <s v=" "/>
    <n v="138.37"/>
    <x v="15"/>
    <x v="0"/>
    <s v="Clamshell"/>
    <n v="0.5"/>
    <n v="1.25"/>
    <n v="8"/>
    <n v="5"/>
    <s v="USA"/>
    <s v="9305.20.9500"/>
    <s v="XS R3D2.0 ORG - HK VP9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VP9 OR"/>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s v="TBD"/>
    <s v="No"/>
    <s v="Yes"/>
    <s v="Lead"/>
    <s v="Warning Cancer and Reproductive Harm - www.p65warnings.ca.gov"/>
    <s v="WARNING-Cancer and Reproductive Harm – www.P65Warnings.ca.gov"/>
    <s v="https://www.dropbox.com/scl/fi/5fj88h4lh056m3sklknzg/HK-R202P-6N-top-angle-10162023.png?rlkey=y2kv4nul38awk8n1tarfp6dyw&amp;dl=0"/>
    <s v="https://www.dropbox.com/scl/fi/xka6xfh8nrrwfjk0cjny5/HK-R202P-6N-back-10162023.png?rlkey=sv095z2fapuikuxnblevbnyo7&amp;dl=0"/>
    <s v="https://www.dropbox.com/scl/fi/s7e90qinj0xmesqskp8b9/HK-R202P-6N-composite-low-10162023.png?rlkey=fj2of7kf6hjegupcu4tfijj1u&amp;dl=0"/>
    <s v="https://www.dropbox.com/scl/fi/2s44o7fi4t2it9z5lmyeq/HK-R202P-6N-composite-10162023.png?rlkey=3813n66ciq09g53arfcdmfu87&amp;dl=0"/>
    <m/>
    <s v="https://xssights.com/content/Install%20Instructions/General%20Handgun%20Installation.pdf"/>
    <s v="https://www.youtube.com/watch?v=3W0IyZrIl34"/>
    <s v="*"/>
  </r>
  <r>
    <x v="15"/>
    <x v="7"/>
    <x v="386"/>
    <x v="386"/>
    <n v="647533004206"/>
    <x v="1"/>
    <x v="0"/>
    <m/>
    <x v="38"/>
    <n v="152.99"/>
    <x v="37"/>
    <n v="96.86"/>
    <n v="96.86"/>
    <n v="79.42519999999999"/>
    <s v=" "/>
    <n v="138.37"/>
    <x v="10"/>
    <x v="0"/>
    <s v="Clamshell"/>
    <n v="0.5"/>
    <n v="1.25"/>
    <n v="8"/>
    <n v="5"/>
    <s v="USA"/>
    <s v="9305.10.9000"/>
    <s v="XS R3D 2.0 ORG - SHIELD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amp;W M&amp;P &amp; M2.0 Shield, Shield Plus &amp; Shield OR. Standard height gives lower third cowitness with SMSc optic."/>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5fc7hf204rzdwxn/SW-R204P-6G%20top-angle%2007252023.png?dl=0"/>
    <s v="https://www.dropbox.com/s/rpj3t6s3rkcd4au/SW-R204P-6G%20side%2007252023.png?dl=0"/>
    <s v="https://www.dropbox.com/s/qzmxfk51g8zqtej/SW-R204P-6G%20back%2007252023.png?dl=0"/>
    <s v="https://www.dropbox.com/s/zn4r26pq46a5jwl/SW-R204P-6G%20composite%2007252023.png?dl=0"/>
    <s v="https://www.dropbox.com/s/rht4aq9gtrufg1v/SW-R204P-6G%20composite%20low%2007252023.png?dl=0"/>
    <s v="https://xssights.com/content/Install%20Instructions/MP%20Installation.pdf"/>
    <s v="https://www.youtube.com/watch?v=_WwkIV7yeyc"/>
    <m/>
  </r>
  <r>
    <x v="15"/>
    <x v="7"/>
    <x v="387"/>
    <x v="387"/>
    <n v="647533004190"/>
    <x v="1"/>
    <x v="0"/>
    <m/>
    <x v="38"/>
    <n v="152.99"/>
    <x v="37"/>
    <n v="96.86"/>
    <n v="96.86"/>
    <n v="79.42519999999999"/>
    <s v=" "/>
    <n v="138.37"/>
    <x v="10"/>
    <x v="0"/>
    <s v="Clamshell"/>
    <n v="0.5"/>
    <n v="1.25"/>
    <n v="8"/>
    <n v="5"/>
    <s v="USA"/>
    <s v="9305.10.9000"/>
    <s v="XS R3D 2.0 ORG - SHIELD STD"/>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S&amp;W M&amp;P &amp; M2.0 Shield, Shield Plus &amp; Shield OR. Standard height gives lower third cowitness with SMSc optic."/>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m01zy5ftqy77aad/SW-R204P-6N%20top-angle%2007252023.png?dl=0"/>
    <s v="https://www.dropbox.com/s/pmjb89cvcflxup4/SW-R204P-6N%20side%2007252023.png?dl=0"/>
    <s v="https://www.dropbox.com/s/5qo2oric0rxfahk/SW-R204P-6N%20back%2007252023.png?dl=0"/>
    <s v="https://www.dropbox.com/s/qwb70cx8ma82tte/SW-R204P-6N%20composite%2007252023.png?dl=0"/>
    <s v="https://www.dropbox.com/s/rdt5iacvh1zwbs5/SW-R204P-6N%20composite%20low%2007252023.png?dl=0"/>
    <s v="https://xssights.com/content/Install%20Instructions/MP%20Installation.pdf"/>
    <s v="https://www.youtube.com/watch?v=_WwkIV7yeyc"/>
    <m/>
  </r>
  <r>
    <x v="15"/>
    <x v="7"/>
    <x v="388"/>
    <x v="388"/>
    <n v="647533004220"/>
    <x v="2"/>
    <x v="0"/>
    <n v="20"/>
    <x v="38"/>
    <n v="152.99"/>
    <x v="37"/>
    <n v="96.86"/>
    <n v="96.86"/>
    <n v="79.42519999999999"/>
    <n v="79.42519999999999"/>
    <n v="138.37"/>
    <x v="10"/>
    <x v="0"/>
    <s v="Clamshell"/>
    <n v="0.5"/>
    <n v="1.25"/>
    <n v="8"/>
    <n v="5"/>
    <s v="USA"/>
    <s v="9305.20.9500"/>
    <s v="XS R3D 2.0 GRN - M&amp;P 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2.0 OR: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44f08hz8du281go/SW-R205P-6G%20top-angle%2007252023.png?dl=0"/>
    <s v="https://www.dropbox.com/s/puxmwu7pyk9ee4z/SW-R205P-6G%20side%2007252023.png?dl=0"/>
    <s v="https://www.dropbox.com/s/bgnva4a5a600ocf/SW-R205P-6G%20back%2007252023.png?dl=0"/>
    <s v="https://www.dropbox.com/s/owwax4pib7hwu86/SW-R205P-6G%20composite%2007252023.png?dl=0"/>
    <s v="https://www.dropbox.com/s/zox0jpoydk5q1gh/SW-R205P-6G%20composite%20low%2007252023.png?dl=0"/>
    <s v="https://xssights.com/content/Install%20Instructions/MP%20Installation.pdf"/>
    <s v="https://www.youtube.com/watch?v=_WwkIV7yeyc"/>
    <m/>
  </r>
  <r>
    <x v="15"/>
    <x v="7"/>
    <x v="389"/>
    <x v="389"/>
    <n v="647533004213"/>
    <x v="2"/>
    <x v="0"/>
    <m/>
    <x v="38"/>
    <n v="152.99"/>
    <x v="37"/>
    <n v="96.86"/>
    <n v="96.86"/>
    <n v="79.42519999999999"/>
    <n v="79.42519999999999"/>
    <n v="138.37"/>
    <x v="10"/>
    <x v="0"/>
    <s v="Clamshell"/>
    <n v="0.5"/>
    <n v="1.25"/>
    <n v="8"/>
    <n v="5"/>
    <s v="USA"/>
    <s v="9305.20.9500"/>
    <s v="XS R3D 2.0 ORG - M&amp;P OR SUP"/>
    <s v="Our second-generation R3D night sights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M&amp;P 2.0 OR: Full Size &amp; Compact"/>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d v="2023-07-01T00:00:00"/>
    <s v="No"/>
    <s v="Yes"/>
    <s v="Lead"/>
    <s v="Warning Cancer and Reproductive Harm - www.p65warnings.ca.gov"/>
    <s v="WARNING-Cancer and Reproductive Harm – www.P65Warnings.ca.gov"/>
    <s v="https://www.dropbox.com/s/cw0zccg4v92afrp/SW-R205P-6N%20top-angle%2007252023.png?dl=0"/>
    <s v="https://www.dropbox.com/s/ogqbf353vjfemnf/SW-R205P-6N%20side%2007252023.png?dl=0"/>
    <s v="https://www.dropbox.com/s/p1mqxxid85wufz6/SW-R205P-6N%20back%2007252023.png?dl=0"/>
    <s v="https://www.dropbox.com/s/ou57vppyg4ltwdu/SW-R205P-6N%20composite%2007252023.png?dl=0"/>
    <s v="https://www.dropbox.com/s/j73h162qj4bbl93/SW-R205P-6N%20composite%20low%2007252023.png?dl=0"/>
    <s v="https://xssights.com/content/Install%20Instructions/MP%20Installation.pdf"/>
    <s v="https://www.youtube.com/watch?v=_WwkIV7yeyc"/>
    <m/>
  </r>
  <r>
    <x v="15"/>
    <x v="0"/>
    <x v="390"/>
    <x v="390"/>
    <n v="647533002004"/>
    <x v="1"/>
    <x v="2"/>
    <m/>
    <x v="38"/>
    <n v="152.99"/>
    <x v="37"/>
    <n v="96.86"/>
    <n v="96.86"/>
    <n v="79.42519999999999"/>
    <s v=" "/>
    <n v="138.37"/>
    <x v="0"/>
    <x v="0"/>
    <s v="Clamshell"/>
    <n v="0.5"/>
    <n v="1.25"/>
    <n v="8"/>
    <n v="5"/>
    <s v="USA"/>
    <m/>
    <m/>
    <m/>
    <m/>
    <m/>
    <m/>
    <m/>
    <m/>
    <m/>
    <m/>
    <m/>
    <m/>
    <m/>
    <m/>
    <m/>
    <m/>
    <m/>
    <m/>
    <m/>
    <m/>
    <m/>
    <m/>
    <m/>
    <s v="https://www.youtube.com/watch?v=H597i8dN5fc&amp;list=PL3GBS6MrygFGV0BOei3orddXajekOw_CY&amp;index=2"/>
    <m/>
  </r>
  <r>
    <x v="15"/>
    <x v="0"/>
    <x v="391"/>
    <x v="391"/>
    <n v="647533002011"/>
    <x v="1"/>
    <x v="2"/>
    <m/>
    <x v="38"/>
    <n v="152.99"/>
    <x v="37"/>
    <n v="96.86"/>
    <n v="96.86"/>
    <n v="79.42519999999999"/>
    <s v=" "/>
    <n v="138.37"/>
    <x v="0"/>
    <x v="0"/>
    <s v="Clamshell"/>
    <n v="0.5"/>
    <n v="1.25"/>
    <n v="8"/>
    <n v="5"/>
    <s v="USA"/>
    <m/>
    <m/>
    <m/>
    <m/>
    <m/>
    <m/>
    <m/>
    <m/>
    <m/>
    <m/>
    <m/>
    <m/>
    <m/>
    <m/>
    <m/>
    <m/>
    <m/>
    <m/>
    <m/>
    <m/>
    <m/>
    <m/>
    <m/>
    <s v="https://www.youtube.com/watch?v=H597i8dN5fc&amp;list=PL3GBS6MrygFGV0BOei3orddXajekOw_CY&amp;index=2"/>
    <m/>
  </r>
  <r>
    <x v="15"/>
    <x v="0"/>
    <x v="392"/>
    <x v="392"/>
    <n v="647533001229"/>
    <x v="2"/>
    <x v="2"/>
    <n v="1"/>
    <x v="38"/>
    <n v="137.489"/>
    <x v="37"/>
    <n v="96.86"/>
    <n v="96.86"/>
    <n v="79.42519999999999"/>
    <n v="79.42519999999999"/>
    <n v="138.37"/>
    <x v="10"/>
    <x v="0"/>
    <s v="Clamshell"/>
    <n v="0.5"/>
    <n v="1.25"/>
    <n v="8"/>
    <n v="5"/>
    <s v="USA"/>
    <m/>
    <s v="XS R3D 2.0 Grn Bodyguard 2.0"/>
    <s v="Our second-generation R3D night sights for the new Smith &amp; Wesson Bodyguard 2.0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tv0q76l2p4ihbddvx591v/SW-R209S-6G-Top-Angle-10072024.png?rlkey=sfmxwoblqa3sa4be0ep7cgaoc&amp;st=sdjdfx15&amp;dl=0"/>
    <s v="https://www.dropbox.com/scl/fi/7fpw75dv2wm4efk0n6xof/SW-R209S-6G-Back-10072024.png?rlkey=4z47kpaqgl497diwbz9scrmdw&amp;st=1gd62p6z&amp;dl=0"/>
    <s v="https://www.dropbox.com/scl/fi/1xsyb3qunu867tlyszsgu/SW-R209S-6G-Composite-low-10072024.png?rlkey=ubz0bs5xkv2zn5f1h0ynq4464&amp;st=gvefzc0i&amp;dl=0"/>
    <s v="https://www.dropbox.com/scl/fi/8sxpngzwryh108del5x5l/SW-R209S-6G-Composite-10072024.png?rlkey=2xglxcg05m1p2y12e1u0k8may&amp;st=sw2gg4x9&amp;dl=0"/>
    <m/>
    <m/>
    <m/>
    <m/>
  </r>
  <r>
    <x v="15"/>
    <x v="0"/>
    <x v="393"/>
    <x v="393"/>
    <n v="647533001250"/>
    <x v="2"/>
    <x v="2"/>
    <n v="2"/>
    <x v="38"/>
    <n v="137.489"/>
    <x v="37"/>
    <n v="96.86"/>
    <n v="96.86"/>
    <n v="79.42519999999999"/>
    <n v="79.42519999999999"/>
    <n v="138.37"/>
    <x v="10"/>
    <x v="0"/>
    <s v="Clamshell"/>
    <n v="0.5"/>
    <n v="1.25"/>
    <n v="8"/>
    <n v="5"/>
    <s v="USA"/>
    <m/>
    <s v="XS R3D 2.0 ORN Bodyguard 2.0"/>
    <s v="Our second-generation R3D night sights for the new Smith &amp; Wesson Bodyguard 2.0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uivcvpmgxan7mbvmidhuj/SW-R209S-6N-Top-Angle-10072024.png?rlkey=6u61rg9mspgwutsfgom9mo50t&amp;st=655vtf8m&amp;dl=0"/>
    <s v="https://www.dropbox.com/scl/fi/ju7cg4z3f826ubct0693b/SW-R209S-6N-Back-10072024.png?rlkey=exoi8udvnwsqnciy2tsuey3n8&amp;st=u97at9kh&amp;dl=0"/>
    <s v="https://www.dropbox.com/scl/fi/omid5arhfav94xck3x84n/SW-R209S-6N-Composite-low-10072024.png?rlkey=mxky4y77cqdatlspe1sfdeuty&amp;st=7fk8ouaf&amp;dl=0"/>
    <s v="https://www.dropbox.com/scl/fi/xxeinm2e103oc99q4ltfo/SW-R209S-6N-Composite-10072024.png?rlkey=ki66qguu8ghsdyigf4di6sroa&amp;st=3qpfyc3u&amp;dl=0"/>
    <m/>
    <m/>
    <m/>
    <m/>
  </r>
  <r>
    <x v="15"/>
    <x v="0"/>
    <x v="394"/>
    <x v="394"/>
    <n v="647533001205"/>
    <x v="2"/>
    <x v="2"/>
    <m/>
    <x v="38"/>
    <n v="137.489"/>
    <x v="37"/>
    <n v="96.86"/>
    <n v="96.86"/>
    <n v="79.42519999999999"/>
    <n v="79.42519999999999"/>
    <n v="138.37"/>
    <x v="10"/>
    <x v="0"/>
    <s v="Clamshell"/>
    <n v="0.5"/>
    <n v="1.25"/>
    <n v="8"/>
    <n v="5"/>
    <s v="USA"/>
    <m/>
    <s v="XS R3D 2.0 GRN S&amp;W CSX"/>
    <s v="Our second-generation R3D night sights for the Smith &amp; Wesson CSX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up85fqe2ooi60a9zwy1vm/SW-R208S-6G-Top-Angle-10032024.png?rlkey=xzn914nbykx2xio7ptv55xy27&amp;st=6wsira3d&amp;dl=0"/>
    <s v="https://www.dropbox.com/scl/fi/rm20hxecylv4lpxirb4dk/SW-R208S-6G-Composite-10032024.png?rlkey=nuc3v458d1jdx9jv0bs2ezy82&amp;st=0wd9ycln&amp;dl=0"/>
    <s v="https://www.dropbox.com/scl/fi/92thyuqa0nch824of3rio/SW-R208S-6G-Composite-low-10032024.png?rlkey=skjjjng4p9fec41sjudlg39bv&amp;st=prh29mih&amp;dl=0"/>
    <s v="https://www.dropbox.com/scl/fi/6eu1cchmfk1np68xncarf/SW-R208S-6G-Side-10032024.png?rlkey=oqzby9pib6rg7etzdbjp8vkkz&amp;st=pc0qr6tj&amp;dl=0"/>
    <m/>
    <m/>
    <s v="https://www.youtube.com/watch?v=BwrqMJLbDjI"/>
    <m/>
  </r>
  <r>
    <x v="15"/>
    <x v="0"/>
    <x v="395"/>
    <x v="395"/>
    <n v="647533001373"/>
    <x v="2"/>
    <x v="2"/>
    <m/>
    <x v="38"/>
    <n v="137.489"/>
    <x v="37"/>
    <n v="96.86"/>
    <n v="96.86"/>
    <n v="79.42519999999999"/>
    <n v="79.42519999999999"/>
    <n v="138.37"/>
    <x v="10"/>
    <x v="0"/>
    <s v="Clamshell"/>
    <n v="0.5"/>
    <n v="1.25"/>
    <n v="8"/>
    <n v="5"/>
    <s v="USA"/>
    <m/>
    <s v="XS R3D 2.0 ORN S&amp;W CSX"/>
    <s v="Our second-generation R3D night sights for the Smith &amp; Wesson CSX are engineered to give you a brighter, stronger set of sights. Easily install your sights with a set that requires 50% less force for installation. R3D sights are built to withstand years of EDC use and abuse. The set drives focus downrange using a serrated blacked-out rear sight and a dual-illuminated tritium photoluminescent front sight. R3D sights are the brightest notch and post option for fast and accurate shooting in bright and low light. Fits TP9SF"/>
    <s v="Tritium front and rear sight"/>
    <s v=" Dual-Illuminated tritium photoluminescent front sight"/>
    <s v=" High contrast orange or green photoluminescent Glow Dot"/>
    <s v=" Anti-glare Blacked-out Serrated Rear Sight"/>
    <s v=" Black nitride surface finish"/>
    <s v=" Rear Sight Ledge for one-handed slide manipulations"/>
    <s v=" CNC-machined iron sights"/>
    <m/>
    <m/>
    <s v="No"/>
    <s v="Yes"/>
    <s v="Lead"/>
    <s v="Warning Cancer and Reproductive Harm - www.p65warnings.ca.gov"/>
    <s v="WARNING-Cancer and Reproductive Harm – www.P65Warnings.ca.gov"/>
    <s v="https://www.dropbox.com/scl/fi/lkdifq4qa0yo8h2m69dar/SW-R208S-6N-Top-Angle-10032024.png?rlkey=7o6puykr5utrcd91x3e9d8u9u&amp;st=mafq9m2x&amp;dl=0"/>
    <s v="https://www.dropbox.com/scl/fi/6c90fhjx2q5xdxf5ril6h/SW-R208S-6N-Composite-10032024.png?rlkey=cpa25bwmjoyndqqb18l8ktdbo&amp;st=flhbbo1c&amp;dl=0"/>
    <s v="https://www.dropbox.com/scl/fi/iv40z8n545hb6ws0jj1a5/SW-R208S-6N-Composite-low-10032024.png?rlkey=uix502lksndz67jffjt6lumw4&amp;st=lyvsxkts&amp;dl=0"/>
    <m/>
    <m/>
    <m/>
    <s v="https://www.youtube.com/watch?v=BwrqMJLbDjI"/>
    <m/>
  </r>
  <r>
    <x v="16"/>
    <x v="2"/>
    <x v="396"/>
    <x v="396"/>
    <n v="647533001021"/>
    <x v="1"/>
    <x v="0"/>
    <m/>
    <x v="39"/>
    <n v="75.989999999999995"/>
    <x v="38"/>
    <n v="48.22"/>
    <n v="48.22"/>
    <n v="39.540399999999998"/>
    <s v=" "/>
    <n v="68.89"/>
    <x v="6"/>
    <x v="4"/>
    <s v="Clamshell"/>
    <n v="0.5"/>
    <n v="1.25"/>
    <n v="8"/>
    <n v="5"/>
    <s v="USA"/>
    <m/>
    <s v="Std Dot Trit Or Colt Cobra"/>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Glows 24/7: Self-illuminated tritium glows 24/7 providing a bright, battery-free, low-light visible sight picture"/>
    <s v="Photoluminescent glow dot absorbs ambient light and glows in low light"/>
    <s v="Easy DIY installation"/>
    <s v="Durable CNC machined steel and fits standard holster options"/>
    <s v="Proudly manufactured in Fort Worth, TX"/>
    <m/>
    <m/>
    <m/>
    <d v="2024-02-01T00:00:00"/>
    <s v="No"/>
    <s v="Yes"/>
    <s v="Lead"/>
    <s v="Warning Cancer and Reproductive Harm - www.p65warnings.ca.gov"/>
    <m/>
    <s v="https://www.dropbox.com/scl/fi/68guqa5ep67tlojp166ha/Colt-Cobra-KingCobra-front-sight-orange.jpg?rlkey=aek5o1z7p6bh1lkmzvqmcfejt&amp;dl=0"/>
    <s v="https://www.dropbox.com/scl/fi/hsz74uxkosi2zfffi2ahw/CM-0015S-4N-back-01312024.png?rlkey=qyb13tynjkidaf60v1hos2tz6&amp;dl=0"/>
    <s v="https://www.dropbox.com/scl/fi/ayi01a7ggb0atzc7ixuwo/CM-0015S-4N-composite-low-01312024.png?rlkey=sc2pzxm4d2ou1t78fi2djc836&amp;dl=0"/>
    <m/>
    <m/>
    <s v="https://xssights.com/content/Install%20Instructions/Colt%20Revolver%20Front%20Sight%20Installation%20Screw%20Retained..pdf"/>
    <s v="https://www.youtube.com/watch?v=dE8Qi5ng_68"/>
    <m/>
  </r>
  <r>
    <x v="16"/>
    <x v="2"/>
    <x v="397"/>
    <x v="397"/>
    <n v="647533001014"/>
    <x v="1"/>
    <x v="0"/>
    <n v="27"/>
    <x v="39"/>
    <n v="75.989999999999995"/>
    <x v="38"/>
    <n v="48.22"/>
    <n v="48.22"/>
    <n v="39.540399999999998"/>
    <s v=" "/>
    <n v="68.89"/>
    <x v="6"/>
    <x v="4"/>
    <s v="Clamshell"/>
    <n v="0.5"/>
    <n v="1.25"/>
    <n v="8"/>
    <n v="5"/>
    <s v="USA"/>
    <m/>
    <s v="Std Dot Trit Grn Colt Cobra"/>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Glows 24/7: Self-illuminated tritium glows 24/7 providing a bright, battery-free, low-light visible sight picture"/>
    <s v="Photoluminescent glow dot absorbs ambient light and glows in low light"/>
    <s v="Easy DIY installation"/>
    <s v="Durable CNC machined steel and fits standard holster options"/>
    <s v="Proudly manufactured in Fort Worth, TX"/>
    <m/>
    <m/>
    <m/>
    <d v="2024-02-01T00:00:00"/>
    <s v="No"/>
    <s v="Yes"/>
    <s v="Lead"/>
    <s v="Warning Cancer and Reproductive Harm - www.p65warnings.ca.gov"/>
    <m/>
    <s v="https://www.dropbox.com/scl/fi/evi30nzt0m4b9r230x1u4/CM-0015S-4G-top-angle-01312024.png?rlkey=d9kxzdhoonjfekcslxgey2k21&amp;dl=0"/>
    <s v="https://www.dropbox.com/scl/fi/cuh56rzh73fdxxzgjzk30/CM-0015S-4G-back-01312024.png?rlkey=0opa2fca3bugmp5eejcrgoyz3&amp;dl=0"/>
    <s v="https://www.dropbox.com/scl/fi/tossl2h3je601se4lqp71/CM-0015S-4G-composite-low-01312024.png?rlkey=h8uct67mnl2ofcj0tvkli10cv&amp;dl=0"/>
    <m/>
    <m/>
    <s v="https://xssights.com/content/Install%20Instructions/Colt%20Revolver%20Front%20Sight%20Installation%20Screw%20Retained..pdf"/>
    <s v="https://www.youtube.com/watch?v=dE8Qi5ng_68"/>
    <m/>
  </r>
  <r>
    <x v="16"/>
    <x v="2"/>
    <x v="398"/>
    <x v="398"/>
    <n v="647533002851"/>
    <x v="1"/>
    <x v="1"/>
    <m/>
    <x v="39"/>
    <n v="60.99"/>
    <x v="38"/>
    <n v="48.22"/>
    <n v="48.22"/>
    <n v="39.540399999999998"/>
    <s v=" "/>
    <n v="68.89"/>
    <x v="8"/>
    <x v="4"/>
    <s v="Clamshell"/>
    <n v="0.15"/>
    <n v="1.25"/>
    <n v="8"/>
    <n v="5"/>
    <s v="USA"/>
    <s v="9305.20.9500"/>
    <s v="XS R3D FRONT GRN - KIMBER K6"/>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sight only for Kimber K6S for use with .357 Magnum ammunition.  Will not fit K6xs."/>
    <s v="Steel sight with blued finish"/>
    <s v=" Green tritium front"/>
    <s v=" Green photoluminescent ring front"/>
    <m/>
    <m/>
    <m/>
    <m/>
    <m/>
    <s v="Shipping Now"/>
    <s v="No"/>
    <s v="Yes"/>
    <s v="Lead"/>
    <s v="Warning Cancer and Reproductive Harm - www.p65warnings.ca.gov"/>
    <s v="WARNING-Cancer and Reproductive Harm – www.P65Warnings.ca.gov"/>
    <s v="https://www.dropbox.com/s/esd0v5yj1e901dz/KB-R001P-6G%20top-angle%2005162023.png?dl=0"/>
    <s v="https://www.dropbox.com/s/tdfo94s74u43yb7/KB-R001P-6G%20angle%2005162023.png?dl=0"/>
    <s v="https://www.dropbox.com/s/kkfljl60je7qfsd/KB-R001P-6G%20back%2005162023.png?dl=0"/>
    <m/>
    <s v="https://www.dropbox.com/s/im2482z9x15i4jx/KB-R001P-6G%20back-low%2005162023.png?dl=0"/>
    <s v="https://xssights.com/content/Install%20Instructions/Kimber%20K6%20Revolver%20with%20Pinned%20Front%20Dovetail%20Rear%20Installation.pdf"/>
    <m/>
    <s v="*"/>
  </r>
  <r>
    <x v="16"/>
    <x v="2"/>
    <x v="399"/>
    <x v="399"/>
    <n v="647533002875"/>
    <x v="1"/>
    <x v="1"/>
    <m/>
    <x v="40"/>
    <n v="61.99"/>
    <x v="39"/>
    <n v="48.92"/>
    <n v="48.92"/>
    <n v="40.114399999999996"/>
    <s v=" "/>
    <n v="69.89"/>
    <x v="8"/>
    <x v="4"/>
    <s v="Clamshell"/>
    <n v="0.15"/>
    <n v="1.25"/>
    <n v="8"/>
    <n v="5"/>
    <s v="USA"/>
    <s v="9305.20.9500"/>
    <s v="XS R3D FRONT ORG - KIMBER K6"/>
    <s v="XS® R3D™ Night Sights feature a traditional 3-dot tritium, notch and post sight picture. The blacked out rear increases contrast against the front sight. Available in orange or green, the front sight ring is equipped with our Ember™ Glow Dot Technology which absorbs ambient light and glows in low light. R3D sights are the brightest options for fast and accurate shooting in bright and low light. Green is the best option for low light and has the brightest glow intensity. Orange contrasts the best in bright light settings while still maintains visibility in low light. The front sight tritium lamp is brighter than the 2 rear sight lamps, reducing the possibility of mixing up the front sight tritium vial with a rear sight vial in low/no light. The front blade measures 0.145” (3.68 mm) wide, and the rear notch is 0.170” (4.32 mm) wide, which increases the visibility of the front sight. R3D sights are installable by sight pusher tools or by using a hammer and punch. Front sight only for Kimber K6S for use with .357 Magnum ammunition.  Will not fit K6xs."/>
    <s v="Steel sight with blued finish"/>
    <s v=" Green tritium front"/>
    <s v=" Orange photoluminescent ring front"/>
    <m/>
    <m/>
    <m/>
    <m/>
    <m/>
    <s v="Shipping Now"/>
    <s v="No"/>
    <s v="Yes"/>
    <s v="Lead"/>
    <s v="Warning Cancer and Reproductive Harm - www.p65warnings.ca.gov"/>
    <s v="WARNING-Cancer and Reproductive Harm – www.P65Warnings.ca.gov"/>
    <s v="https://www.dropbox.com/s/1u52feiz5p1arq4/KB-R001P-6N%20top-angle%2005162023.png?dl=0"/>
    <s v="https://www.dropbox.com/s/k87gd2u5tn00c8j/KB-R001P-6N%20angle%2005162023.png?dl=0"/>
    <s v="https://www.dropbox.com/s/0go5rdqx0s4ki6w/KB-R001P-6N%20back%2005162023.png?dl=0"/>
    <m/>
    <s v="https://www.dropbox.com/s/0go5rdqx0s4ki6w/KB-R001P-6N%20back%2005162023.png?dl=0"/>
    <s v="https://xssights.com/content/Install%20Instructions/Kimber%20K6%20Revolver%20with%20Pinned%20Front%20Dovetail%20Rear%20Installation.pdf"/>
    <m/>
    <s v="*"/>
  </r>
  <r>
    <x v="16"/>
    <x v="2"/>
    <x v="400"/>
    <x v="400"/>
    <n v="647533038317"/>
    <x v="1"/>
    <x v="0"/>
    <m/>
    <x v="39"/>
    <n v="75.989999999999995"/>
    <x v="38"/>
    <n v="48.22"/>
    <n v="48.22"/>
    <n v="39.540399999999998"/>
    <s v=" "/>
    <n v="68.89"/>
    <x v="9"/>
    <x v="4"/>
    <s v="Clamshell"/>
    <n v="0.15"/>
    <n v="1.25"/>
    <n v="8"/>
    <n v="5"/>
    <s v="USA"/>
    <s v="9305.10.9000"/>
    <s v="Std Dot Trit - LCR 38/357"/>
    <s v="The XS Standard Dot tritium night sight is a superior defensive sight. Fits Ruger LCR in .38 or .357 (not 9mm, .22LR, .22WMR, or .327 FedMag).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quot;; fits in common holsters. Sight pre-drilled and comes with new retaining pin and thread locker; gunsmith installation recommended. "/>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s v="https://www.dropbox.com/s/yty3vntw2t7fi39/RP-0008N-4%20top-angle%2020200317.png?dl=0"/>
    <m/>
    <m/>
    <m/>
    <m/>
    <s v="https://xssights.com/content/Install%20Instructions/Ruger%20LCR%20InstallationUpdate.pdf"/>
    <m/>
    <s v="*"/>
  </r>
  <r>
    <x v="16"/>
    <x v="2"/>
    <x v="401"/>
    <x v="401"/>
    <n v="647533023337"/>
    <x v="1"/>
    <x v="0"/>
    <n v="18"/>
    <x v="39"/>
    <n v="75.989999999999995"/>
    <x v="38"/>
    <n v="48.22"/>
    <n v="48.22"/>
    <n v="39.540399999999998"/>
    <s v=" "/>
    <n v="68.89"/>
    <x v="9"/>
    <x v="4"/>
    <s v="Clamshell"/>
    <n v="0.15"/>
    <n v="1.25"/>
    <n v="8"/>
    <n v="5"/>
    <s v="USA"/>
    <s v="9305.10.9000"/>
    <s v="STD DOT TRIT GRN -LCR 38/357"/>
    <s v="The Second Generation XS Standard Dot tritium night sight is a superior defensive sight for visibility in all lighting conditions. Precision machined in Fort Worth, TX, XS Sights feature a patent pending glow dot that absorbs light and glows in low light levels before it is dark enough to see the tritium. Standard Dot is larger than most fronts to be seen under stress, but covers less of the target than the Big Dot. The increased surface area of the convex dot increases light absorption, intensifying the charge of the glow properties of the dot. Day-Light, Half-Light, or Low-Light, place the bottom of the dot in the bottom of the sight channel and center the dot over your target within 15 yards. Outside Diameter Standard Dot 0.140&quot;; fits in common holsters. Sight pre-drilled and comes with new retaining pin and thread locker; gunsmith installation recommended. Fits Ruger LCR in .38 or .357 (not 9mm, .22LR, .22WMR, or .327 FedMag). "/>
    <s v="Steel sight with blued finish"/>
    <s v=" Green tritium front"/>
    <s v=" Green photoluminescent ring front"/>
    <s v=" Snag-free design"/>
    <m/>
    <m/>
    <m/>
    <m/>
    <s v="Shipping Now"/>
    <s v="No"/>
    <s v="Yes"/>
    <s v="Lead"/>
    <s v="Warning Cancer and Reproductive Harm - www.p65warnings.ca.gov"/>
    <s v="WARNING-Cancer and Reproductive Harm – www.P65Warnings.ca.gov"/>
    <s v="https://www.dropbox.com/s/x55q9pa0rpcpgkp/RP-0013N-4G%20top-angle%2020210310.png?dl=0"/>
    <s v="https://www.dropbox.com/s/dsfzovow8jl7rnc/RP-0013N-4G%20angle%2020210310.png?dl=0"/>
    <s v="https://www.dropbox.com/s/5rtabv6do4xg67b/RP-0013N-4G%20back%2020210310.png?dl=0"/>
    <m/>
    <s v="https://www.dropbox.com/s/yl6zngckg58tedg/RP-0013N-4G%20back%20low%20light%2020210310.png?dl=0"/>
    <s v="https://xssights.com/content/Install%20Instructions/Ruger%20LCR%20InstallationUpdate.pdf"/>
    <m/>
    <s v="*"/>
  </r>
  <r>
    <x v="16"/>
    <x v="18"/>
    <x v="402"/>
    <x v="402"/>
    <n v="647533046367"/>
    <x v="1"/>
    <x v="0"/>
    <m/>
    <x v="41"/>
    <n v="46.99"/>
    <x v="40"/>
    <n v="29.67"/>
    <n v="29.67"/>
    <n v="24.3294"/>
    <s v=" "/>
    <n v="42.39"/>
    <x v="9"/>
    <x v="4"/>
    <s v="Clamshell"/>
    <n v="0.15"/>
    <n v="1.25"/>
    <n v="8"/>
    <n v="5"/>
    <s v="USA"/>
    <s v="9305.10.9000"/>
    <s v="Std Dot Orange - LCR 38/357"/>
    <s v="The XS Standard Dot Ember upgrades an LCR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Ruger LCR in .38 or .357 (not 9mm, .22LR, .22WMR, or .327 FedMag). Precision machined in Fort Worth. Outside Diameter Standard Dot 0.140&quot;; fits in common holsters. Sight pre-drilled and comes with new retaining pin and thread locker; gunsmith installation recommended. "/>
    <s v="Steel sight with blued finish"/>
    <s v=" Optic Orange photoluminescent front"/>
    <s v=" Snag-free design"/>
    <s v="Limited Lifetime Warranty"/>
    <m/>
    <m/>
    <m/>
    <m/>
    <s v="Shipping Now"/>
    <s v="No"/>
    <s v="No"/>
    <s v="Lead"/>
    <s v="Warning Cancer and Reproductive Harm - www.p65warnings.ca.gov"/>
    <s v="WARNING-Cancer and Reproductive Harm – www.P65Warnings.ca.gov"/>
    <s v="https://www.dropbox.com/s/dla1pombszmpfwt/RP-0013N-1N%20top-angle%2020210310.png?dl=0"/>
    <s v="https://www.dropbox.com/s/2m2rum8amp1ip1k/RP-0013N-1N%20angle%2020210310.png?dl=0"/>
    <s v="https://www.dropbox.com/s/l0y2s03oo41s8ld/RP-0013N-1N%20back%2020210310.png?dl=0"/>
    <m/>
    <s v="https://www.dropbox.com/s/iguo0x3wiqsg6vk/RP-0014N-1N%20back%20low%20light%2020210310.png?dl=0"/>
    <s v="https://xssights.com/content/Install%20Instructions/Ruger%20LCR%20InstallationUpdate.pdf"/>
    <m/>
    <s v="*"/>
  </r>
  <r>
    <x v="16"/>
    <x v="18"/>
    <x v="403"/>
    <x v="403"/>
    <n v="647533046350"/>
    <x v="1"/>
    <x v="0"/>
    <m/>
    <x v="41"/>
    <n v="46.99"/>
    <x v="40"/>
    <n v="29.67"/>
    <n v="29.67"/>
    <n v="24.3294"/>
    <s v=" "/>
    <n v="42.39"/>
    <x v="9"/>
    <x v="4"/>
    <s v="Clamshell"/>
    <n v="0.15"/>
    <n v="1.25"/>
    <n v="8"/>
    <n v="5"/>
    <s v="USA"/>
    <s v="9305.10.9000"/>
    <s v="Std Dot Yellow - LCR 38/357"/>
    <s v="The XS Standard Dot Ember upgrades an LCR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Ruger LCR in .38 or .357 (not 9mm, .22LR, .22WMR, or .327 FedMag). Precision machined in Fort Worth. Outside Diameter Standard Dot 0.140&quot;; fits in common holsters. Sight pre-drilled and comes with new retaining pin and thread locker; gunsmith installation recommended. "/>
    <s v="Steel sight with blued finish"/>
    <s v=" Optic Yellow photoluminescent front"/>
    <s v=" Snag-free design"/>
    <s v="Limited Lifetime Warranty"/>
    <m/>
    <m/>
    <m/>
    <m/>
    <s v="Shipping Now"/>
    <s v="No"/>
    <s v="No"/>
    <s v="Lead"/>
    <s v="Warning Cancer and Reproductive Harm - www.p65warnings.ca.gov"/>
    <s v="WARNING-Cancer and Reproductive Harm – www.P65Warnings.ca.gov"/>
    <s v="https://www.dropbox.com/s/rytsscqiy7txo0p/RP-0013N-1Y%20top-angle%2020210310.png?dl=0"/>
    <s v="https://www.dropbox.com/s/rytsscqiy7txo0p/RP-0013N-1Y%20top-angle%2020210310.png?dl=0"/>
    <s v="https://www.dropbox.com/s/xttte1wai3tgqop/RP-0013N-1Y%20back%2020210310.png?dl=0"/>
    <m/>
    <s v="https://www.dropbox.com/s/xttte1wai3tgqop/RP-0013N-1Y%20back%2020210310.png?dl=0"/>
    <s v="https://xssights.com/content/Install%20Instructions/Ruger%20LCR%20InstallationUpdate.pdf"/>
    <m/>
    <s v="*"/>
  </r>
  <r>
    <x v="16"/>
    <x v="18"/>
    <x v="404"/>
    <x v="404"/>
    <n v="647533046381"/>
    <x v="1"/>
    <x v="0"/>
    <n v="42"/>
    <x v="41"/>
    <n v="46.99"/>
    <x v="40"/>
    <n v="29.67"/>
    <n v="29.67"/>
    <n v="24.3294"/>
    <s v=" "/>
    <n v="42.39"/>
    <x v="9"/>
    <x v="4"/>
    <s v="Clamshell"/>
    <n v="0.15"/>
    <n v="1.25"/>
    <n v="8"/>
    <n v="5"/>
    <s v="USA"/>
    <s v="9305.10.9000"/>
    <s v="Std Dot Orange - LCR 22/9"/>
    <s v="The XS Standard Dot Ember upgrades an LCR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Ruger LCR in 9mm, .22LR, &amp; .22WMR. Precision machined in Fort Worth. Outside Diameter Standard Dot 0.140&quot;; fits in common holsters. Sight pre-drilled and comes with new retaining pin and thread locker; gunsmith installation recommended. "/>
    <s v="Steel sight with blued finish"/>
    <s v=" Optic Orange photoluminescent front"/>
    <s v=" Snag-free design"/>
    <s v="Limited Lifetime Warranty"/>
    <m/>
    <m/>
    <m/>
    <m/>
    <s v="Shipping Now"/>
    <s v="No"/>
    <s v="No"/>
    <s v="Lead"/>
    <s v="Warning Cancer and Reproductive Harm - www.p65warnings.ca.gov"/>
    <s v="WARNING-Cancer and Reproductive Harm – www.P65Warnings.ca.gov"/>
    <s v="https://www.dropbox.com/s/lgcdk9z5hfq8izv/RP-0014N-1N%20top-angle%2020210310.png?dl=0"/>
    <s v="https://www.dropbox.com/s/lgcdk9z5hfq8izv/RP-0014N-1N%20top-angle%2020210310.png?dl=0"/>
    <s v="https://www.dropbox.com/s/29bkog1ee7pfrtb/RP-0014N-1N%20back%2020210310.png?dl=0"/>
    <m/>
    <s v="https://www.dropbox.com/s/iguo0x3wiqsg6vk/RP-0014N-1N%20back%20low%20light%2020210310.png?dl=0"/>
    <s v="https://xssights.com/content/Install%20Instructions/Ruger%20LCR%20InstallationUpdate.pdf"/>
    <m/>
    <s v="*"/>
  </r>
  <r>
    <x v="16"/>
    <x v="18"/>
    <x v="405"/>
    <x v="405"/>
    <n v="647533046374"/>
    <x v="1"/>
    <x v="0"/>
    <m/>
    <x v="41"/>
    <n v="46.99"/>
    <x v="40"/>
    <n v="29.67"/>
    <n v="29.67"/>
    <n v="24.3294"/>
    <s v=" "/>
    <n v="42.39"/>
    <x v="9"/>
    <x v="4"/>
    <s v="Clamshell"/>
    <n v="0.15"/>
    <n v="1.25"/>
    <n v="8"/>
    <n v="5"/>
    <s v="USA"/>
    <s v="9305.10.9000"/>
    <s v="Std Dot Yellow - LCR 22/9"/>
    <s v="The XS Standard Dot Ember upgrades an LCR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Ruger LCR in 9mm, .22LR, &amp; .22WMR. Precision machined in Fort Worth. Outside Diameter Standard Dot 0.140&quot;; fits in common holsters. Sight pre-drilled and comes with new retaining pin and thread locker; gunsmith installation recommended. "/>
    <s v="Steel sight with blued finish"/>
    <s v=" Optic Yellow photoluminescent front"/>
    <s v=" Snag-free design"/>
    <s v="Limited Lifetime Warranty"/>
    <m/>
    <m/>
    <m/>
    <m/>
    <s v="Shipping Now"/>
    <s v="No"/>
    <s v="No"/>
    <s v="Lead"/>
    <s v="Warning Cancer and Reproductive Harm - www.p65warnings.ca.gov"/>
    <s v="WARNING-Cancer and Reproductive Harm – www.P65Warnings.ca.gov"/>
    <s v="https://www.dropbox.com/s/7ab5zhrobl9kisr/RP-0014N-1Y%20top-angle%2020210310.png?dl=0"/>
    <s v="https://www.dropbox.com/s/b7ugtv9a2njbdds/RP-0014N-1Y%20angle%2020210310.png?dl=0"/>
    <s v="https://www.dropbox.com/s/b7ugtv9a2njbdds/RP-0014N-1Y%20angle%2020210310.png?dl=0"/>
    <m/>
    <s v="https://www.dropbox.com/s/214qzmjlixeuzuu/RP-0014N-1Y%20back%20low%20light%2020210310.png?dl=0"/>
    <s v="https://xssights.com/content/Install%20Instructions/Ruger%20LCR%20InstallationUpdate.pdf"/>
    <m/>
    <s v="*"/>
  </r>
  <r>
    <x v="16"/>
    <x v="19"/>
    <x v="406"/>
    <x v="406"/>
    <n v="647533023344"/>
    <x v="1"/>
    <x v="0"/>
    <m/>
    <x v="42"/>
    <n v="124.99"/>
    <x v="41"/>
    <n v="78.92"/>
    <n v="78.92"/>
    <n v="64.714399999999998"/>
    <s v=" "/>
    <n v="112.74"/>
    <x v="9"/>
    <x v="4"/>
    <s v="Clamshell"/>
    <n v="0.15"/>
    <n v="1.25"/>
    <n v="8"/>
    <n v="5"/>
    <s v="USA"/>
    <s v="9305.10.9000"/>
    <s v="DXT2 BIGDOT ORG -RDHWK,GP100"/>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Ruger Redhawk .44, Super Redhawk .44, and GP 100. Adjustable Sight Models only, with plunger-style front, not pinned."/>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m/>
    <s v="https://www.dropbox.com/s/p7972gx2thc81q4/RP-0015S-3N%20angle%2020201029.png?dl=0"/>
    <s v="https://www.dropbox.com/s/qusxgjd3mrbhztt/RP-0015S-3N%20back%2020201029.png?dl=0"/>
    <s v="https://www.dropbox.com/s/gc9acvef8mi1yk2/RP-0015S-3N%20composite%2020201029.png?dl=0"/>
    <m/>
    <s v="https://xssights.com/content/Install%20Instructions/Ruger%20Revolver%20Adjustable%20Installation.pdf"/>
    <m/>
    <s v="*"/>
  </r>
  <r>
    <x v="16"/>
    <x v="19"/>
    <x v="407"/>
    <x v="407"/>
    <n v="647533023351"/>
    <x v="1"/>
    <x v="0"/>
    <m/>
    <x v="42"/>
    <n v="124.99"/>
    <x v="41"/>
    <n v="78.92"/>
    <n v="78.92"/>
    <n v="64.714399999999998"/>
    <s v=" "/>
    <n v="112.74"/>
    <x v="9"/>
    <x v="4"/>
    <s v="Clamshell"/>
    <n v="0.15"/>
    <n v="1.25"/>
    <n v="8"/>
    <n v="5"/>
    <s v="USA"/>
    <s v="9305.10.9000"/>
    <s v="DXT2 BIGDOT YLW -RDHWK,GP100"/>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Ruger Redhawk .44, Super Redhawk .44, and GP 100. Adjustable Sight Models only, with plunger-style front, not pinned."/>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lkb6kr36bgk5jk2/RP-0015S-3Y%20top-angle%2020201029.png?dl=0"/>
    <s v="https://www.dropbox.com/s/7woxd05l4k056nr/RP-0015S-3Y%20angle%2020201029.png?dl=0"/>
    <s v="https://www.dropbox.com/s/ybl68v4ahi78brr/RP-0015S-3Y%20back%2020201029.png?dl=0"/>
    <s v="https://www.dropbox.com/s/50g0wfzl0soipox/RP-0015S-3Y%20composite%2020201029.png?dl=0"/>
    <m/>
    <s v="https://xssights.com/content/Install%20Instructions/Ruger%20Revolver%20Adjustable%20Installation.pdf"/>
    <m/>
    <s v="*"/>
  </r>
  <r>
    <x v="16"/>
    <x v="19"/>
    <x v="408"/>
    <x v="408"/>
    <n v="647533015530"/>
    <x v="1"/>
    <x v="0"/>
    <m/>
    <x v="42"/>
    <n v="124.99"/>
    <x v="41"/>
    <n v="78.92"/>
    <n v="78.92"/>
    <n v="64.714399999999998"/>
    <s v=" "/>
    <n v="112.74"/>
    <x v="9"/>
    <x v="4"/>
    <s v="Clamshell"/>
    <n v="0.15"/>
    <n v="1.25"/>
    <n v="8"/>
    <n v="5"/>
    <s v="USA"/>
    <s v="9305.10.9000"/>
    <s v="DXW2 BIG DOT ORG - RUG SEC6"/>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Ruger Security Six, Ruger Alaskan in .454 Casull only._x000d__x000a__x000d__x000a_"/>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uc3krqnhgbjstju/RP-0016S-3N%20top-angle%2020200928.png?dl=0"/>
    <s v="https://www.dropbox.com/s/0mcx8glokny40cl/RP-0016S-3N%20angle%2020200928.png?dl=0"/>
    <s v="https://www.dropbox.com/s/qfl4tzpxkujvngb/RP-0016S-3N%20back%2020200928.png?dl=0"/>
    <s v="https://www.dropbox.com/s/mbjfrzh37kqnmoo/RP-0016S-3N%20composite%2020200928.png?dl=0"/>
    <m/>
    <s v="https://xssights.com/content/Install%20Instructions/Ruger%20Revolver%20Pinned%20Front%20Adjustable%20Rear%20Installation.pdf"/>
    <m/>
    <s v="*"/>
  </r>
  <r>
    <x v="16"/>
    <x v="2"/>
    <x v="409"/>
    <x v="409"/>
    <n v="647533025478"/>
    <x v="1"/>
    <x v="0"/>
    <m/>
    <x v="39"/>
    <n v="75.989999999999995"/>
    <x v="38"/>
    <n v="48.22"/>
    <n v="48.22"/>
    <n v="39.540399999999998"/>
    <s v=" "/>
    <n v="68.89"/>
    <x v="10"/>
    <x v="4"/>
    <s v="Clamshell"/>
    <n v="0.15"/>
    <n v="1.25"/>
    <n v="8"/>
    <n v="5"/>
    <s v="USA"/>
    <s v="9305.10.9000"/>
    <s v="Big Dot Tritium - J Fm&amp;SP101"/>
    <s v="The XS Big Dot tritium night sight is a superior defensive sight. Fits S&amp;W J-Frame with pinned front sight and Ruger SP101 with a fixed rear. Precision machined in Fort Worth, TX, XS Sights feature a Big Dot Tritium front sight for fast sight acquisition in all light conditions. Big Dot demands your attention - even in high stress and for those with poor eyesight, aids in rapidly achieving combat effective hits. White dot reflects ambient light for best visibility in low light. Day-Light, Half-Light, or Low-Light, place the bottom of the dot in the bottom of the sight channel and center the dot over your target within 15 yards. Outside Diameter Big Dot 0.188&quot;; fits in common holsters. Installation requires a drill press to drill the retaining pin hole in sight body."/>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m/>
    <s v="https://www.dropbox.com/s/zhvhlfu9rbpnuzy/RV-0001N-3_angle%2020201208.jpg?dl=0"/>
    <s v="https://www.dropbox.com/s/gajb6y7fppzyx8f/RV-0001N-3_back.jpg?dl=0"/>
    <m/>
    <m/>
    <s v="https://xssights.com/content/Install%20Instructions/Pinned%20Front%20Sight%20Installation.pdf"/>
    <m/>
    <s v="*"/>
  </r>
  <r>
    <x v="16"/>
    <x v="2"/>
    <x v="410"/>
    <x v="410"/>
    <n v="647533025485"/>
    <x v="1"/>
    <x v="0"/>
    <m/>
    <x v="39"/>
    <n v="75.989999999999995"/>
    <x v="38"/>
    <n v="48.22"/>
    <n v="48.22"/>
    <n v="39.540399999999998"/>
    <s v=" "/>
    <n v="68.89"/>
    <x v="10"/>
    <x v="4"/>
    <s v="Clamshell"/>
    <n v="0.15"/>
    <n v="1.25"/>
    <n v="8"/>
    <n v="5"/>
    <s v="USA"/>
    <s v="9305.10.9000"/>
    <s v="Std Dot Tritium - J Fm&amp;SP101"/>
    <s v="The XS Standard Dot tritium night sight is a superior defensive sight. Fits S&amp;W J-Frame with pinned front sight and Ruger SP101 with a fixed rear. Precision machined in Fort Worth, TX, XS Sights feature a Standard Dot Tritium front sight for fast sight acquisition in all light conditions. Standard Dot is larger than most fronts to be seen under stress, but covers less of the target than the Big Dot. White dot reflects ambient light for visibility in low light. Day-Light, Half-Light, or Low-Light, place the bottom of the dot in the bottom of the sight channel and center the dot over your target within 15 yards. Outside Diameter Standard Dot 0.140&quot;; fits in common holsters. Installation requires a drill press to drill the retaining pin hole in sight body."/>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m/>
    <s v="https://www.dropbox.com/s/xtwh4upn0ba1wwv/RV-0001N-4%20angle%2020201208.jpg?dl=0"/>
    <s v="https://www.dropbox.com/s/c37rzpjqpyqgjja/RV-0001N-4_back.jpg?dl=0"/>
    <m/>
    <m/>
    <s v="https://xssights.com/content/Install%20Instructions/Pinned%20Front%20Sight%20Installation.pdf"/>
    <m/>
    <s v="*"/>
  </r>
  <r>
    <x v="16"/>
    <x v="2"/>
    <x v="411"/>
    <x v="411"/>
    <n v="647533000611"/>
    <x v="1"/>
    <x v="0"/>
    <n v="35"/>
    <x v="39"/>
    <n v="75.989999999999995"/>
    <x v="38"/>
    <n v="48.22"/>
    <n v="48.22"/>
    <n v="39.540399999999998"/>
    <s v=" "/>
    <n v="68.89"/>
    <x v="10"/>
    <x v="4"/>
    <s v="Clamshell"/>
    <n v="0.15"/>
    <n v="1.25"/>
    <n v="8"/>
    <n v="5"/>
    <s v="USA"/>
    <s v="9305.10.9000"/>
    <s v="STD DOT TRIT GRN -J FM&amp;SP101"/>
    <s v="The Second Generation XS Standard Dot tritium night sight is a superior defensive sight for visibility in all lighting conditions. Precision machined in Fort Worth, TX, XS Sights feature a patent pending glow dot that absorbs light and glows in low light levels before it is dark enough to see the tritium. Standard Dot is larger than most fronts to be seen under stress, but covers less of the target than the Big Dot. The increased surface area of the convex dot increases light absorption, intensifying the charge of the glow properties of the dot. Day-Light, Half-Light, or Low-Light, place the bottom of the dot in the bottom of the sight channel and center the dot over your target within 15 yards. Outside Diameter Standard Dot 0.140&quot;; fits in common holsters. Sight pre-drilled and comes with new retaining pin and thread locker; gunsmith installation recommended. Fits S&amp;W J-Frame with pinned front sight and Ruger SP101 with a fixed rear. Installation requires a drill press to drill the retaining pin hole in sight body."/>
    <s v="Steel sight with blued finish"/>
    <s v=" Green tritium front"/>
    <s v=" Green photoluminescent ring front"/>
    <s v=" Snag-free design"/>
    <m/>
    <m/>
    <m/>
    <m/>
    <s v="Shipping Now"/>
    <s v="No"/>
    <s v="Yes"/>
    <s v="Lead"/>
    <s v="Warning Cancer and Reproductive Harm - www.p65warnings.ca.gov"/>
    <s v="WARNING-Cancer and Reproductive Harm – www.P65Warnings.ca.gov"/>
    <s v="https://www.dropbox.com/s/ab4rr8cn1gkcmee/RV-0003N-4G%20top-angle%2020200813.png?dl=0"/>
    <s v="https://www.dropbox.com/s/ab4rr8cn1gkcmee/RV-0003N-4G%20top-angle%2020200813.png?dl=0"/>
    <s v="https://www.dropbox.com/s/itn228xnxwjwxdr/RV-0003N-4G%20back%2020200813.png?dl=0"/>
    <m/>
    <m/>
    <s v="https://xssights.com/content/Install%20Instructions/Pinned%20Front%20Sight%20Installation.pdf"/>
    <m/>
    <s v="*"/>
  </r>
  <r>
    <x v="16"/>
    <x v="2"/>
    <x v="412"/>
    <x v="412"/>
    <n v="647533000598"/>
    <x v="1"/>
    <x v="0"/>
    <m/>
    <x v="39"/>
    <n v="75.989999999999995"/>
    <x v="38"/>
    <n v="48.22"/>
    <n v="48.22"/>
    <n v="39.540399999999998"/>
    <s v=" "/>
    <n v="68.89"/>
    <x v="10"/>
    <x v="4"/>
    <s v="Clamshell"/>
    <n v="0.15"/>
    <n v="1.25"/>
    <n v="8"/>
    <n v="5"/>
    <s v="USA"/>
    <s v="9305.10.9000"/>
    <s v="BIG DOT TRIT ORG -J FM&amp;SP101"/>
    <s v="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J-Frame with pinned front sight and Ruger SP101 with a fixed rear. Installation requires a drill press to drill the retaining pin hole in sight body."/>
    <s v="Steel sight with blued finish"/>
    <s v=" Green tritium front"/>
    <s v=" Optic Orange photoluminescent ring front"/>
    <s v=" Snag-free design"/>
    <m/>
    <m/>
    <m/>
    <m/>
    <s v="Shipping Now"/>
    <s v="No"/>
    <s v="Yes"/>
    <s v="Lead"/>
    <s v="Warning Cancer and Reproductive Harm - www.p65warnings.ca.gov"/>
    <s v="WARNING-Cancer and Reproductive Harm – www.P65Warnings.ca.gov"/>
    <s v="https://www.dropbox.com/s/04ccwwpbcbe5fmp/RV-0003N-3N%20top-angle%2020200813.png?dl=0"/>
    <s v="https://www.dropbox.com/s/s28ag1ajl4p9zqa/RV-0003N-3N%20angle%2020200813.png?dl=0"/>
    <s v="https://www.dropbox.com/s/kqqilc1o1f7y6dt/RV-0003N-3N%20back%2020200813.png?dl=0"/>
    <m/>
    <m/>
    <s v="https://xssights.com/content/Install%20Instructions/Pinned%20Front%20Sight%20Installation.pdf"/>
    <m/>
    <s v="*"/>
  </r>
  <r>
    <x v="16"/>
    <x v="2"/>
    <x v="413"/>
    <x v="413"/>
    <n v="647533000604"/>
    <x v="1"/>
    <x v="0"/>
    <m/>
    <x v="39"/>
    <n v="75.989999999999995"/>
    <x v="38"/>
    <n v="48.22"/>
    <n v="48.22"/>
    <n v="39.540399999999998"/>
    <s v=" "/>
    <n v="68.89"/>
    <x v="10"/>
    <x v="4"/>
    <s v="Clamshell"/>
    <n v="0.15"/>
    <n v="1.25"/>
    <n v="8"/>
    <n v="5"/>
    <s v="USA"/>
    <s v="9305.10.9000"/>
    <s v="BIG DOT TRIT YLW -J FM&amp;SP101"/>
    <s v="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J-Frame with pinned front sight and Ruger SP101 with a fixed rear. Installation requires a drill press to drill the retaining pin hole in sight body."/>
    <s v="Steel sight with blued finish"/>
    <s v=" Green tritium front"/>
    <s v=" Optic Yellow photoluminescent ring front"/>
    <s v=" Snag-free design"/>
    <m/>
    <m/>
    <m/>
    <m/>
    <s v="Shipping Now"/>
    <s v="No"/>
    <s v="Yes"/>
    <s v="Lead"/>
    <s v="Warning Cancer and Reproductive Harm - www.p65warnings.ca.gov"/>
    <s v="WARNING-Cancer and Reproductive Harm – www.P65Warnings.ca.gov"/>
    <s v="https://www.dropbox.com/s/08aibu8lb5ofklx/RV-0003N-3Y%20top-angle%2020200813.png?dl=0"/>
    <m/>
    <m/>
    <m/>
    <m/>
    <s v="https://xssights.com/content/Install%20Instructions/Pinned%20Front%20Sight%20Installation.pdf"/>
    <m/>
    <s v="*"/>
  </r>
  <r>
    <x v="16"/>
    <x v="2"/>
    <x v="414"/>
    <x v="414"/>
    <n v="647533000628"/>
    <x v="1"/>
    <x v="0"/>
    <m/>
    <x v="39"/>
    <n v="75.989999999999995"/>
    <x v="38"/>
    <n v="48.22"/>
    <n v="48.22"/>
    <n v="39.540399999999998"/>
    <s v=" "/>
    <n v="68.89"/>
    <x v="10"/>
    <x v="4"/>
    <s v="Clamshell"/>
    <n v="0.15"/>
    <n v="1.25"/>
    <n v="8"/>
    <n v="5"/>
    <s v="USA"/>
    <s v="9305.10.9000"/>
    <s v="BIG DOT TRIT ORG - J FM INT"/>
    <s v="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J-Frame with fixed front sight. Installation requires gunsmith to mill away most of the existing front sight ramp and epoxy XS Sight onto remaining stub."/>
    <s v="Steel sight with blued finish"/>
    <s v=" Green tritium front"/>
    <s v=" Optic Orange photoluminescent ring front"/>
    <s v=" Snag-free design"/>
    <m/>
    <m/>
    <m/>
    <m/>
    <s v="Shipping Now"/>
    <s v="No"/>
    <s v="Yes"/>
    <s v="Lead"/>
    <s v="Warning Cancer and Reproductive Harm - www.p65warnings.ca.gov"/>
    <s v="WARNING-Cancer and Reproductive Harm – www.P65Warnings.ca.gov"/>
    <s v="https://www.dropbox.com/s/5949ts3dyuq3uyf/SW-0034N-3N%20top-angle%2020200813.png?dl=0"/>
    <s v="https://www.dropbox.com/s/pndgf0vnewzbog9/SW-0034N-3N%20angle%2020200813.png?dl=0"/>
    <s v="https://www.dropbox.com/s/pndgf0vnewzbog9/SW-0034N-3N%20angle%2020200813.png?dl=0"/>
    <m/>
    <m/>
    <s v="https://xssights.com/content/Install%20Instructions/SW%20J-Frame%20Fixed%20Installation.pdf"/>
    <m/>
    <s v="*"/>
  </r>
  <r>
    <x v="16"/>
    <x v="2"/>
    <x v="415"/>
    <x v="415"/>
    <n v="647533017022"/>
    <x v="1"/>
    <x v="0"/>
    <m/>
    <x v="39"/>
    <n v="75.989999999999995"/>
    <x v="38"/>
    <n v="48.22"/>
    <n v="48.22"/>
    <n v="39.540399999999998"/>
    <s v=" "/>
    <n v="68.89"/>
    <x v="10"/>
    <x v="4"/>
    <s v="Clamshell"/>
    <n v="0.15"/>
    <n v="1.25"/>
    <n v="8"/>
    <n v="5"/>
    <s v="USA"/>
    <s v="9305.10.9000"/>
    <s v="BIG DOT TRIT YLW - J FM INT"/>
    <s v="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J-Frame with fixed front sight. Installation requires gunsmith to mill away most of the existing front sight ramp and epoxy XS Sight onto remaining stub."/>
    <s v="Steel sight with blued finish"/>
    <s v=" Green tritium front"/>
    <s v=" Optic Yellow photoluminescent ring front"/>
    <s v=" Snag-free design"/>
    <m/>
    <m/>
    <m/>
    <m/>
    <s v="Shipping Now"/>
    <s v="No"/>
    <s v="Yes"/>
    <s v="Lead"/>
    <s v="Warning Cancer and Reproductive Harm - www.p65warnings.ca.gov"/>
    <s v="WARNING-Cancer and Reproductive Harm – www.P65Warnings.ca.gov"/>
    <s v="https://www.dropbox.com/s/i389ile9h6tvsxp/SW-0034N-3Y%20top-angle%2020200813.png?dl=0"/>
    <s v="https://www.dropbox.com/s/i389ile9h6tvsxp/SW-0034N-3Y%20top-angle%2020200813.png?dl=0"/>
    <s v="https://www.dropbox.com/s/ffp3dm23jwe64r6/SW-0034N-3Y%20angle%2020200813.png?dl=0"/>
    <m/>
    <m/>
    <s v="https://xssights.com/content/Install%20Instructions/SW%20J-Frame%20Fixed%20Installation.pdf"/>
    <m/>
    <s v="*"/>
  </r>
  <r>
    <x v="16"/>
    <x v="19"/>
    <x v="416"/>
    <x v="416"/>
    <n v="647533000635"/>
    <x v="1"/>
    <x v="0"/>
    <m/>
    <x v="42"/>
    <n v="124.99"/>
    <x v="41"/>
    <n v="78.92"/>
    <n v="78.92"/>
    <n v="64.714399999999998"/>
    <s v=" "/>
    <n v="112.74"/>
    <x v="10"/>
    <x v="4"/>
    <s v="Clamshell"/>
    <n v="0.15"/>
    <n v="1.25"/>
    <n v="8"/>
    <n v="5"/>
    <s v="USA"/>
    <s v="9305.10.9000"/>
    <s v="DXW2 BIGDOT ORG -S&amp;W686,629"/>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Fits Revolvers with Pinned Front Sight &amp; Adjustable Rear. Installation requires a drill press to drill the retaining pin hole in sight body. _x000a_"/>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ccj51vmk0zgchvf/SW-0035S-3N%20top-angle%2020200813.png?dl=0"/>
    <s v="https://www.dropbox.com/s/ccj51vmk0zgchvf/SW-0035S-3N%20top-angle%2020200813.png?dl=0"/>
    <s v="https://www.dropbox.com/s/5ur4bo15ic7whss/SW-0035S-3N%20angle%2020200813.png?dl=0"/>
    <s v="https://www.dropbox.com/s/q9svcsbnyk4uv1b/SW-0035S-3N%20back%2020200813.png?dl=0"/>
    <m/>
    <s v="https://xssights.com/content/Install%20Instructions/Ruger%20Revolver%20Pinned%20Front%20Adjustable%20Rear%20Installation.pdf"/>
    <m/>
    <s v="*"/>
  </r>
  <r>
    <x v="16"/>
    <x v="19"/>
    <x v="417"/>
    <x v="417"/>
    <n v="647533017039"/>
    <x v="1"/>
    <x v="0"/>
    <m/>
    <x v="42"/>
    <n v="124.99"/>
    <x v="41"/>
    <n v="78.92"/>
    <n v="78.92"/>
    <n v="64.714399999999998"/>
    <s v=" "/>
    <n v="112.74"/>
    <x v="10"/>
    <x v="4"/>
    <s v="Clamshell"/>
    <n v="0.15"/>
    <n v="1.25"/>
    <n v="8"/>
    <n v="5"/>
    <s v="USA"/>
    <s v="9305.10.9000"/>
    <s v="DXW2 BIGDOT YLW -S&amp;W686,629"/>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Fits Revolvers with Pinned Front Sight &amp; Adjustable Rear. Installation requires a drill press to drill the retaining pin hole in sight body. _x000a_"/>
    <s v="Steel sight with blued finish"/>
    <s v=" Green tritium front and non-tritium rear"/>
    <s v=" Optic Yellow photoluminescent ring front"/>
    <s v=" Snag-free design"/>
    <s v="Limited Lifetime Warranty"/>
    <m/>
    <m/>
    <m/>
    <s v="Shipping Now"/>
    <s v="No"/>
    <s v="Yes"/>
    <s v="Lead"/>
    <s v="Warning Cancer and Reproductive Harm - www.p65warnings.ca.gov"/>
    <s v="WARNING-Cancer and Reproductive Harm – www.P65Warnings.ca.gov"/>
    <s v="https://www.dropbox.com/s/4ycnjbxzmeo1o6c/SW-0035S-3Y%20top-angle%2020200813.png?dl=0"/>
    <s v="https://www.dropbox.com/s/4ycnjbxzmeo1o6c/SW-0035S-3Y%20top-angle%2020200813.png?dl=0"/>
    <s v="https://www.dropbox.com/s/pkchivzltey0gqe/SW-0035S-3Y%20back%2020200813.png?dl=0"/>
    <s v="https://www.dropbox.com/s/r1jcqczxu0q3igz/SW-0035S-3Y%20composite%2020200813.png?dl=0"/>
    <m/>
    <s v="https://xssights.com/content/Install%20Instructions/Ruger%20Revolver%20Pinned%20Front%20Adjustable%20Rear%20Installation.pdf"/>
    <m/>
    <s v="*"/>
  </r>
  <r>
    <x v="16"/>
    <x v="19"/>
    <x v="418"/>
    <x v="418"/>
    <n v="647533000703"/>
    <x v="1"/>
    <x v="0"/>
    <m/>
    <x v="42"/>
    <n v="124.99"/>
    <x v="41"/>
    <n v="78.92"/>
    <n v="78.92"/>
    <n v="64.714399999999998"/>
    <s v=" "/>
    <n v="112.74"/>
    <x v="10"/>
    <x v="4"/>
    <s v="Clamshell"/>
    <n v="0.15"/>
    <n v="1.25"/>
    <n v="8"/>
    <n v="5"/>
    <s v="USA"/>
    <s v="9305.10.9000"/>
    <s v="DXW2 STD DOT GREEN - S&amp;W 686"/>
    <s v="XS DXW2 Standard Dot Night Sights offer superior front sight visibility in all lighting conditions. DXW2 Standard Dot sights drive focus to the front sight using a high-contrast front and a low profile V-notch rear. DXW2 Standard Dot front sights use a patent pending glow dot that absorbs light and glows in low light levels before it is dark enough to see the tritium.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Standard Dot 0.140&quot;; fits in common holsters. Installation requires a drill press to drill the retaining pin hole in sight body. Fits S&amp;W Revolvers with pinned front sight &amp; adjustable rear, such as 586, 686, 625, 629, &amp; 329."/>
    <s v="Steel sight with blued finish"/>
    <s v=" Green tritium front and non-tritium rear"/>
    <s v=" Green photoluminescent ring front"/>
    <s v=" Snag-free design"/>
    <s v="Limited Lifetime Warranty"/>
    <m/>
    <m/>
    <m/>
    <s v="Shipping Now"/>
    <s v="No"/>
    <s v="Yes"/>
    <s v="Lead"/>
    <s v="Warning Cancer and Reproductive Harm - www.p65warnings.ca.gov"/>
    <s v="WARNING-Cancer and Reproductive Harm – www.P65Warnings.ca.gov"/>
    <s v="https://www.dropbox.com/s/245cupvp7ftfi9l/SW-0035S-4G%20top-angle%2020200928.png?dl=0"/>
    <s v="https://www.dropbox.com/s/245cupvp7ftfi9l/SW-0035S-4G%20top-angle%2020200928.png?dl=0"/>
    <s v="https://www.dropbox.com/s/ar8t5wm415l7tx1/SW-0035S-4G%20angle%2020200928.png?dl=0"/>
    <s v="https://www.dropbox.com/s/z85ik1nj303ms0g/SW-0035S-4G%20composite%2020200928.png?dl=0"/>
    <m/>
    <s v="https://xssights.com/content/Install%20Instructions/SW%20Revolver%20with%20Pinned%20Front%20Adj%20Rear%20Installation.pdf"/>
    <m/>
    <s v="*"/>
  </r>
  <r>
    <x v="16"/>
    <x v="0"/>
    <x v="419"/>
    <x v="419"/>
    <n v="647533000710"/>
    <x v="1"/>
    <x v="0"/>
    <m/>
    <x v="42"/>
    <n v="124.99"/>
    <x v="41"/>
    <n v="78.92"/>
    <n v="78.92"/>
    <n v="64.714399999999998"/>
    <s v=" "/>
    <n v="112.74"/>
    <x v="10"/>
    <x v="4"/>
    <s v="Clamshell"/>
    <n v="0.15"/>
    <n v="1.25"/>
    <n v="8"/>
    <n v="5"/>
    <s v="USA"/>
    <s v="9305.10.9000"/>
    <s v="DXW2 BIG DOT ORG - S&amp;W 625"/>
    <s v="XS DXW2 Big Dot Night Sights offer the best front sight visibility in all lighting conditions. DXW2 Big Dot sights drive focus to the front sight using an industry leading large, high-contrast front and a low profile V-notch rear. DXW2 Big Dot front sights us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The dot-the “i” sight picture, with a tritium dot in the front sight and a non-tritium, white stripe in the rear, prevents confusing the front and rear sight in high-stress situations. In most gunfights, the victim and attacker are both moving and the victim’s focus is drawn to the threat. The wide field of view increases visibility of the front sight and of the threat downrange. Outside Diameter Big Dot 0.188&quot;; fits in common holsters. Installation might require filing to fit sight to dovetail, do not use a sight press/pusher tool. Fits S&amp;W Revolvers with Pinned Front Sight &amp; Adjustable Rear."/>
    <s v="Steel sight with blued finish"/>
    <s v=" Green tritium front and non-tritium rear"/>
    <s v=" Optic Orange photoluminescent ring front"/>
    <s v=" Snag-free design"/>
    <s v="Limited Lifetime Warranty"/>
    <m/>
    <m/>
    <m/>
    <s v="Shipping Now"/>
    <s v="No"/>
    <s v="Yes"/>
    <s v="Lead"/>
    <s v="Warning Cancer and Reproductive Harm - www.p65warnings.ca.gov"/>
    <s v="WARNING-Cancer and Reproductive Harm – www.P65Warnings.ca.gov"/>
    <s v="https://www.dropbox.com/s/2vg9srwv2uqvjz9/SW-0037S-3N%20top-angle%2020200928.png?dl=0"/>
    <s v="https://www.dropbox.com/s/l775s4q7ux7js7s/SW-0037S-3N%20angle%2020200928.png?dl=0"/>
    <s v="https://www.dropbox.com/s/l775s4q7ux7js7s/SW-0037S-3N%20angle%2020200928.png?dl=0"/>
    <s v="https://www.dropbox.com/s/mgo0a1busric6gn/SW-0037S-3N%20back%2020200928.png?dl=0"/>
    <m/>
    <s v="https://xssights.com/content/Install%20Instructions/Ruger%20Revolver%20Pinned%20Front%20Adjustable%20Rear%20Installation.pdf"/>
    <m/>
    <s v="*"/>
  </r>
  <r>
    <x v="16"/>
    <x v="2"/>
    <x v="420"/>
    <x v="420"/>
    <n v="647533000727"/>
    <x v="1"/>
    <x v="0"/>
    <m/>
    <x v="39"/>
    <n v="75.989999999999995"/>
    <x v="38"/>
    <n v="48.22"/>
    <n v="48.22"/>
    <n v="39.540399999999998"/>
    <s v=" "/>
    <n v="68.89"/>
    <x v="10"/>
    <x v="4"/>
    <s v="Clamshell"/>
    <n v="0.15"/>
    <n v="1.25"/>
    <n v="8"/>
    <n v="5"/>
    <s v="USA"/>
    <s v="9305.10.9000"/>
    <s v="BIG DOT TRIT ORANGE -SW BG38"/>
    <s v="The Second Generation XS Big Dot Orange Tritium night sight is a superior defensive sight. Precision machined in Fort Worth, TX, XS Sights feature a patent pending glow dot that absorbs light and glows in low light levels before it is dark enough to see the tritium.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Bodyguard 38 with one retaining pin. Installation might require filing to fit sight to frame, pin hole pre-drilled in sight."/>
    <s v="Steel sight with blued finish"/>
    <s v=" Green tritium front"/>
    <s v=" Optic Orange photoluminescent ring front"/>
    <s v=" Snag-free design"/>
    <m/>
    <m/>
    <m/>
    <m/>
    <s v="Shipping Now"/>
    <s v="No"/>
    <s v="Yes"/>
    <s v="Lead"/>
    <s v="Warning Cancer and Reproductive Harm - www.p65warnings.ca.gov"/>
    <s v="WARNING-Cancer and Reproductive Harm – www.P65Warnings.ca.gov"/>
    <s v="https://www.dropbox.com/s/5aq4gcz1qe6kjsc/SW-0038S-3N%20top-angle%2020201109.png?dl=0"/>
    <s v="https://www.dropbox.com/s/7gewxenr57wfki2/SW-0038S-3N%20angle%2020201109.png?dl=0"/>
    <m/>
    <m/>
    <m/>
    <s v="https://xssights.com/content/Install%20Instructions/BG%2038%20Instructions.pdf"/>
    <m/>
    <s v="*"/>
  </r>
  <r>
    <x v="16"/>
    <x v="2"/>
    <x v="421"/>
    <x v="421"/>
    <n v="647533000734"/>
    <x v="1"/>
    <x v="0"/>
    <m/>
    <x v="39"/>
    <n v="75.989999999999995"/>
    <x v="38"/>
    <n v="48.22"/>
    <n v="48.22"/>
    <n v="39.540399999999998"/>
    <s v=" "/>
    <n v="68.89"/>
    <x v="10"/>
    <x v="4"/>
    <s v="Clamshell"/>
    <n v="0.15"/>
    <n v="1.25"/>
    <n v="8"/>
    <n v="5"/>
    <s v="USA"/>
    <s v="9305.10.9000"/>
    <s v="BIG DOT TRIT YELLOW -SW BG38"/>
    <s v="The Second Generation XS Big Dot Yellow Tritium night sight is a superior defensive sight. Precision machined in Fort Worth, TX, XS Sights feature a patent pending glow dot that absorbs light and glows in low light levels before it is dark enough to see the tritium.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Big Dot demands your attention - even in high stress and for those with poor eyesight, aids in rapidly achieving combat effective hits. Day-Light, Half-Light, or Low-Light, place the bottom of the dot in the bottom of the sight channel and center the dot over your target within 15 yards. Outside Diameter Big Dot 0.188&quot;; fits in common holsters. Fits S&amp;W Bodyguard 38 with one retaining pin. Installation might require filing to fit sight to frame, pin hole pre-drilled in sight."/>
    <s v="Steel sight with blued finish"/>
    <s v=" Green tritium front"/>
    <s v=" Optic Yellow photoluminescent ring front"/>
    <s v=" Snag-free design"/>
    <m/>
    <m/>
    <m/>
    <m/>
    <s v="Shipping Now"/>
    <s v="No"/>
    <s v="Yes"/>
    <s v="Lead"/>
    <s v="Warning Cancer and Reproductive Harm - www.p65warnings.ca.gov"/>
    <s v="WARNING-Cancer and Reproductive Harm – www.P65Warnings.ca.gov"/>
    <s v="https://www.dropbox.com/s/p6bh3v6tiqtup6c/SW-0038S-3Y%20top-angle%2020201109.png?dl=0"/>
    <s v="https://www.dropbox.com/s/vf58q8aw1ot3lem/SW-0038S-3Y%20angle%2020201109.png?dl=0"/>
    <s v="https://www.dropbox.com/s/zxewi2br1gneenw/SW-0038S-3Y%20back%2020201109.png?dl=0"/>
    <m/>
    <m/>
    <s v="https://xssights.com/content/Install%20Instructions/BG%2038%20Instructions.pdf"/>
    <m/>
    <s v="*"/>
  </r>
  <r>
    <x v="16"/>
    <x v="2"/>
    <x v="422"/>
    <x v="422"/>
    <n v="647533002738"/>
    <x v="1"/>
    <x v="0"/>
    <n v="12"/>
    <x v="39"/>
    <n v="75.989999999999995"/>
    <x v="38"/>
    <n v="48.22"/>
    <n v="48.22"/>
    <n v="39.540399999999998"/>
    <s v=" "/>
    <n v="68.89"/>
    <x v="29"/>
    <x v="4"/>
    <s v="Clamshell"/>
    <n v="0.15"/>
    <n v="1.25"/>
    <n v="8"/>
    <n v="5"/>
    <s v="USA"/>
    <s v="9305.20.9500"/>
    <s v="XS STD DOT ORG-TAURUS856/605"/>
    <s v="The XS Standard Dot Night Sights are designed to enhance your defensive revolver. The sights use a tritium lamp coupled with a proprietary photoluminescent orange or green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XS Tritium Night sights are big, bright, and easy to see day or night!_x000a__x000a_The XS Sights Standard Dot for the Taurus 856 and 605 revolvers fits guns with a factory pinned in front sight.  The replacement sight is pre-drilled for the retention pin, making installation an easy at home DIY task. _x000a__x000a_Upgrade the performance of your Taurus 856 or 605 with the new XS Sights Standard Dot Night Sights! "/>
    <m/>
    <s v="Tritium powered front sight"/>
    <s v=" photoluminescent Glow Dot absorbs ambient light and glows in low light"/>
    <s v=" high-contrast colored front sight"/>
    <s v=" factory-drilled for roll pin"/>
    <s v=" durable CNC machined steel"/>
    <m/>
    <m/>
    <s v="Shipping Now"/>
    <s v="No"/>
    <s v="Yes"/>
    <s v="Lead"/>
    <s v="Warning Cancer and Reproductive Harm - www.p65warnings.ca.gov"/>
    <s v="WARNING-Cancer and Reproductive Harm – www.P65Warnings.ca.gov"/>
    <s v="https://www.dropbox.com/s/519pnrwo561kmc9/TS-0003N-4N%20top-angle%2004072023.png?dl=0"/>
    <m/>
    <m/>
    <m/>
    <m/>
    <s v="https://xssights.com/content/Install%20Instructions/Taurus%20856-605%20Pinned%20Front%20Sight%20Installation.pdf"/>
    <m/>
    <s v="*"/>
  </r>
  <r>
    <x v="16"/>
    <x v="2"/>
    <x v="423"/>
    <x v="423"/>
    <n v="647533002714"/>
    <x v="1"/>
    <x v="0"/>
    <n v="4"/>
    <x v="39"/>
    <n v="75.989999999999995"/>
    <x v="38"/>
    <n v="48.22"/>
    <n v="48.22"/>
    <n v="39.540399999999998"/>
    <s v=" "/>
    <n v="68.89"/>
    <x v="29"/>
    <x v="4"/>
    <s v="Clamshell"/>
    <n v="0.15"/>
    <n v="1.25"/>
    <n v="8"/>
    <n v="5"/>
    <s v="USA"/>
    <s v="9305.20.9500"/>
    <s v="XS STD DOT GRN-TAURUS856/605"/>
    <s v="The XS Standard Dot Night Sights are designed to enhance your defensive revolver. The sights use a tritium lamp coupled with a proprietary photoluminescent orange or green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XS Tritium Night sights are big, bright, and easy to see day or night!_x000a__x000a_The XS Sights Standard Dot for the Taurus 856 and 605 revolvers fits guns with a factory pinned in front sight.  The replacement sight is pre-drilled for the retention pin, making installation an easy at home DIY task. _x000a__x000a_Upgrade the performance of your Taurus 856 or 605 with the new XS Sights Standard Dot Night Sights! "/>
    <s v="Tritium powered front sight"/>
    <s v=" photoluminescent Glow Dot absorbs ambient light and glows in low light"/>
    <s v=" high-contrast colored front sight"/>
    <s v=" factory-drilled for roll pin"/>
    <s v=" Durable CNC machined steel"/>
    <m/>
    <m/>
    <m/>
    <s v="Shipping Now"/>
    <s v="No"/>
    <s v="Yes"/>
    <s v="Lead"/>
    <s v="Warning Cancer and Reproductive Harm - www.p65warnings.ca.gov"/>
    <s v="WARNING-Cancer and Reproductive Harm – www.P65Warnings.ca.gov"/>
    <s v="https://www.dropbox.com/s/ck2ijwmj6u0lj6v/TS-0003N-4G%20top-angle%2004072023.png?dl=0"/>
    <m/>
    <m/>
    <m/>
    <m/>
    <s v="https://xssights.com/content/Install%20Instructions/Taurus%20856-605%20Pinned%20Front%20Sight%20Installation.pdf"/>
    <m/>
    <s v="*"/>
  </r>
  <r>
    <x v="16"/>
    <x v="18"/>
    <x v="424"/>
    <x v="424"/>
    <n v="647533001496"/>
    <x v="1"/>
    <x v="2"/>
    <m/>
    <x v="41"/>
    <n v="46.99"/>
    <x v="40"/>
    <n v="29.67"/>
    <n v="29.67"/>
    <n v="24.3294"/>
    <s v=" "/>
    <n v="42.39"/>
    <x v="6"/>
    <x v="4"/>
    <s v="Clamshell"/>
    <n v="0.5"/>
    <n v="1.25"/>
    <n v="8"/>
    <n v="5"/>
    <s v="USA"/>
    <m/>
    <s v="Colt Viper Brass Std Dot"/>
    <s v="The XS Standard Dot Brass bead front sight harkens back to the classic hard use sights of the mid-20th century.   Before fiber optics light pipes, before phosphorescent or photoluminescent paint, before tritium, a gold or brass bead front sight was the original high visibility front sight.  Brass is tough, durable, and is easily acquired in most lighting conditions.  The new XS Brass bead front sight takes the classic concept and adapts it to our Standard Dot front sight.  Precision CNC machining of both the sight body and brass bead means a precise fit and a lifetime of service.  The Standard Dot Brass Bead front sight has no batteries or tritium lamps to die out after time.  "/>
    <s v="Brass bead for high visibility"/>
    <s v="Retro styled front sight"/>
    <s v="Easy DIY installation"/>
    <s v="Precision CNC machined sight"/>
    <m/>
    <m/>
    <m/>
    <m/>
    <m/>
    <s v="No"/>
    <s v="No"/>
    <s v="Lead"/>
    <s v="Warning Cancer and Reproductive Harm - www.p65warnings.ca.gov"/>
    <s v="WARNING-Cancer and Reproductive Harm – www.P65Warnings.ca.gov"/>
    <s v="https://www.dropbox.com/scl/fi/xpd2ted3m9odk4c1nocos/CM-RV003S-1BRASS-back-01032025.png?rlkey=4yvohs0pg8om9ql5htddy4bo6&amp;st=ivi795u6&amp;dl=0"/>
    <m/>
    <m/>
    <m/>
    <m/>
    <m/>
    <s v="https://www.youtube.com/watch?v=dE8Qi5ng_68&amp;t=16s"/>
    <m/>
  </r>
  <r>
    <x v="16"/>
    <x v="2"/>
    <x v="425"/>
    <x v="425"/>
    <n v="647533001489"/>
    <x v="1"/>
    <x v="2"/>
    <m/>
    <x v="39"/>
    <n v="75.989999999999995"/>
    <x v="38"/>
    <n v="48.22"/>
    <n v="48.22"/>
    <n v="39.540399999999998"/>
    <s v=" "/>
    <n v="68.89"/>
    <x v="6"/>
    <x v="4"/>
    <s v="Clamshell"/>
    <n v="0.5"/>
    <n v="1.25"/>
    <n v="8"/>
    <n v="5"/>
    <s v="USA"/>
    <m/>
    <s v="Colt Viper White Std Dot"/>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White dot reflects ambient light"/>
    <s v="Tritium lamp for low light/no light visibility"/>
    <s v="Easy DIY installation"/>
    <s v="Precision CNC machined sight"/>
    <m/>
    <m/>
    <m/>
    <m/>
    <m/>
    <s v="No"/>
    <s v="Yes"/>
    <s v="Lead"/>
    <s v="Warning Cancer and Reproductive Harm - www.p65warnings.ca.gov"/>
    <s v="WARNING-Cancer and Reproductive Harm – www.P65Warnings.ca.gov"/>
    <s v="https://www.dropbox.com/scl/fi/gdr570apbfmdqc4hwdkc8/CM-RV003S-4C-back-01032025.png?rlkey=okcvs42q2qbs10cfgtkqk8208&amp;st=kms0xjyd&amp;dl=0"/>
    <m/>
    <m/>
    <m/>
    <m/>
    <m/>
    <s v="https://www.youtube.com/watch?v=dE8Qi5ng_68&amp;t=16s"/>
    <m/>
  </r>
  <r>
    <x v="16"/>
    <x v="2"/>
    <x v="426"/>
    <x v="426"/>
    <n v="647533001335"/>
    <x v="1"/>
    <x v="2"/>
    <m/>
    <x v="39"/>
    <n v="75.989999999999995"/>
    <x v="38"/>
    <n v="48.22"/>
    <n v="48.22"/>
    <n v="39.540399999999998"/>
    <s v=" "/>
    <n v="68.89"/>
    <x v="6"/>
    <x v="4"/>
    <s v="Clamshell"/>
    <n v="0.5"/>
    <n v="1.25"/>
    <n v="8"/>
    <n v="5"/>
    <s v="USA"/>
    <m/>
    <s v="Colt Viper Green Std Dot"/>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Glows 24/7: Self-illuminated tritium glows 24/7 providing a bright, battery-free, low-light visible sight picture"/>
    <s v="Photoluminescent glow dot absorbs ambient light and glows in low light"/>
    <s v="Easy DIY installation"/>
    <s v="Durable CNC machined steel and fits standard holster options"/>
    <s v="Proudly manufactured in Fort Worth, TX"/>
    <m/>
    <m/>
    <m/>
    <m/>
    <s v="No"/>
    <s v="Yes"/>
    <s v="Lead"/>
    <s v="Warning Cancer and Reproductive Harm - www.p65warnings.ca.gov"/>
    <s v="WARNING-Cancer and Reproductive Harm – www.P65Warnings.ca.gov"/>
    <s v="https://www.dropbox.com/scl/fi/evi30nzt0m4b9r230x1u4/CM-0015S-4G-top-angle-01312024.png?rlkey=d9kxzdhoonjfekcslxgey2k21&amp;st=hyyqb5ud&amp;dl=0"/>
    <s v="https://www.dropbox.com/scl/fi/gi0ntp8lie7fikwdxfww9/CM-0015S-4G-side-01312024.png?rlkey=xzzsixgkhb8y8dfd98ogplnhe&amp;st=lb3r1nw9&amp;dl=0"/>
    <s v="https://www.dropbox.com/scl/fi/tossl2h3je601se4lqp71/CM-0015S-4G-composite-low-01312024.png?rlkey=h8uct67mnl2ofcj0tvkli10cv&amp;st=t8dx66ij&amp;dl=0"/>
    <s v="https://www.dropbox.com/scl/fi/cuh56rzh73fdxxzgjzk30/CM-0015S-4G-back-01312024.png?rlkey=0opa2fca3bugmp5eejcrgoyz3&amp;st=xn1w9qef&amp;dl=0"/>
    <m/>
    <s v="https://xssights.com/content/Install%20Instructions/Colt%20Revolver%20Front%20Sight%20Installation%20Screw%20Retained..pdf"/>
    <s v="https://www.youtube.com/watch?v=dE8Qi5ng_68&amp;list=PL3GBS6MrygFGV0BOei3orddXajekOw_CY&amp;index=14&amp;t=4s"/>
    <m/>
  </r>
  <r>
    <x v="16"/>
    <x v="2"/>
    <x v="427"/>
    <x v="427"/>
    <n v="647533001342"/>
    <x v="1"/>
    <x v="2"/>
    <m/>
    <x v="39"/>
    <n v="75.989999999999995"/>
    <x v="38"/>
    <n v="48.22"/>
    <n v="48.22"/>
    <n v="39.540399999999998"/>
    <s v=" "/>
    <n v="68.89"/>
    <x v="6"/>
    <x v="4"/>
    <s v="Clamshell"/>
    <n v="0.5"/>
    <n v="1.25"/>
    <n v="8"/>
    <n v="5"/>
    <s v="USA"/>
    <m/>
    <s v="Colt Viper Orange Std Dot"/>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Glows 24/7: Self-illuminated tritium glows 24/7 providing a bright, battery-free, low-light visible sight picture"/>
    <s v="Photoluminescent glow dot absorbs ambient light and glows in low light"/>
    <s v="Easy DIY installation"/>
    <s v="Durable CNC machined steel and fits standard holster options"/>
    <s v="Proudly manufactured in Fort Worth, TX"/>
    <m/>
    <m/>
    <m/>
    <m/>
    <s v="No"/>
    <s v="Yes"/>
    <s v="Lead"/>
    <s v="Warning Cancer and Reproductive Harm - www.p65warnings.ca.gov"/>
    <s v="WARNING-Cancer and Reproductive Harm – www.P65Warnings.ca.gov"/>
    <s v="https://www.dropbox.com/scl/fi/mbslkrsxzikepfpxlhjjn/CM-0015S-4N-top-angle-01312024.png?rlkey=cuwngfb4yaby930s4uldopm7g&amp;st=xau2i5h3&amp;dl=0"/>
    <s v="https://www.dropbox.com/scl/fi/hsz74uxkosi2zfffi2ahw/CM-0015S-4N-back-01312024.png?rlkey=qyb13tynjkidaf60v1hos2tz6&amp;st=ldvkp8zw&amp;dl=0"/>
    <s v="https://www.dropbox.com/scl/fi/ayi01a7ggb0atzc7ixuwo/CM-0015S-4N-composite-low-01312024.png?rlkey=sc2pzxm4d2ou1t78fi2djc836&amp;st=vm81pnn6&amp;dl=0"/>
    <m/>
    <m/>
    <s v="https://xssights.com/content/Install%20Instructions/Colt%20Revolver%20Front%20Sight%20Installation%20Screw%20Retained..pdf"/>
    <s v="https://www.youtube.com/watch?v=dE8Qi5ng_68&amp;list=PL3GBS6MrygFGV0BOei3orddXajekOw_CY&amp;index=14&amp;t=4s"/>
    <m/>
  </r>
  <r>
    <x v="16"/>
    <x v="18"/>
    <x v="428"/>
    <x v="428"/>
    <n v="647533001458"/>
    <x v="1"/>
    <x v="2"/>
    <m/>
    <x v="41"/>
    <n v="46.99"/>
    <x v="40"/>
    <n v="29.67"/>
    <n v="29.67"/>
    <n v="24.3294"/>
    <s v=" "/>
    <n v="42.39"/>
    <x v="6"/>
    <x v="4"/>
    <s v="Clamshell"/>
    <n v="0.5"/>
    <n v="1.25"/>
    <n v="8"/>
    <n v="5"/>
    <s v="USA"/>
    <m/>
    <s v="Cobra/King Cobra Brass Std Dot"/>
    <s v="The XS Standard Dot Brass bead front sight harkens back to the classic hard use sights of the mid-20th century.   Before fiber optics light pipes, before phosphorescent or photoluminescent paint, before tritium, a gold or brass bead front sight was the original high visibility front sight.  Brass is tough, durable, and is easily acquired in most lighting conditions.  The new XS Brass bead front sight takes the classic concept and adapts it to our Standard Dot front sight.  Precision CNC machining of both the sight body and brass bead means a precise fit and a lifetime of service.  The Standard Dot Brass Bead front sight has no batteries or tritium lamps to die out after time.  "/>
    <s v="Brass bead for high visibility"/>
    <s v="Retro styled front sight"/>
    <s v="Easy DIY installation"/>
    <s v="Precision CNC machined sight"/>
    <m/>
    <m/>
    <m/>
    <m/>
    <m/>
    <s v="No"/>
    <s v="No"/>
    <m/>
    <m/>
    <s v="WARNING-Cancer and Reproductive Harm – www.P65Warnings.ca.gov"/>
    <s v="https://www.dropbox.com/scl/fi/xpd2ted3m9odk4c1nocos/CM-RV003S-1BRASS-back-01032025.png?rlkey=4yvohs0pg8om9ql5htddy4bo6&amp;st=ivi795u6&amp;dl=0"/>
    <m/>
    <m/>
    <m/>
    <m/>
    <m/>
    <m/>
    <m/>
  </r>
  <r>
    <x v="16"/>
    <x v="2"/>
    <x v="429"/>
    <x v="429"/>
    <n v="647533001441"/>
    <x v="1"/>
    <x v="2"/>
    <m/>
    <x v="39"/>
    <n v="75.989999999999995"/>
    <x v="38"/>
    <n v="48.22"/>
    <n v="48.22"/>
    <n v="39.540399999999998"/>
    <s v=" "/>
    <n v="68.89"/>
    <x v="6"/>
    <x v="4"/>
    <s v="Clamshell"/>
    <n v="0.5"/>
    <n v="1.25"/>
    <n v="8"/>
    <n v="5"/>
    <s v="USA"/>
    <m/>
    <s v="Cobra/King Cobra Brass Std Dot"/>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White dot reflects ambient light"/>
    <s v="Tritium lamp for low light/no light visibility"/>
    <s v="Easy DIY installation"/>
    <s v="Precision CNC machined sight"/>
    <m/>
    <m/>
    <m/>
    <m/>
    <m/>
    <s v="No"/>
    <s v="Yes"/>
    <m/>
    <m/>
    <s v="WARNING-Cancer and Reproductive Harm – www.P65Warnings.ca.gov"/>
    <s v="https://www.dropbox.com/scl/fi/jo459ei9ykpd2379brygi/CM-RV003S-4C-top-angle-01032025.png?rlkey=wulyfk7yfrbugix8tfqwrly56&amp;st=f7pwijd3&amp;dl=0"/>
    <s v="https://www.dropbox.com/scl/fi/gdr570apbfmdqc4hwdkc8/CM-RV003S-4C-back-01032025.png?rlkey=okcvs42q2qbs10cfgtkqk8208&amp;st=kms0xjyd&amp;dl=0"/>
    <m/>
    <m/>
    <m/>
    <m/>
    <m/>
    <m/>
  </r>
  <r>
    <x v="16"/>
    <x v="16"/>
    <x v="430"/>
    <x v="430"/>
    <n v="647533001700"/>
    <x v="0"/>
    <x v="2"/>
    <m/>
    <x v="32"/>
    <n v="130.99"/>
    <x v="31"/>
    <n v="83.22"/>
    <n v="83.22"/>
    <n v="68.240399999999994"/>
    <s v=" "/>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Hand-polished, convex brass bead for excellent light reflection"/>
    <s v="Blacked-out serrated rear sight reduces glare"/>
    <s v="Pre-drilled for retaining pin"/>
    <s v="Durable CNC machined steel and fits standard holster options"/>
    <s v="Made in the USA"/>
    <m/>
    <m/>
    <m/>
    <m/>
    <s v="No"/>
    <s v="No"/>
    <s v="Lead"/>
    <s v="Warning Cancer and Reproductive Harm - www.p65warnings.ca.gov"/>
    <s v="WARNING-Cancer and Reproductive Harm – www.P65Warnings.ca.gov"/>
    <s v="https://www.dropbox.com/scl/fi/0axah0oanqakl24r9iz9s/SW-M003S-1BRASS-kit-includes-01032025.png?rlkey=estuwx3eshtj4z8bqzxbq5vjj&amp;st=plbpgo6y&amp;dl=0"/>
    <s v="https://www.dropbox.com/scl/fi/zq1auhuio4lwy4tibsg37/SW-M003S-1BRASS-composite-01032025.png?rlkey=o1cn0keqkgoiio55161ztk6ua&amp;st=uayhbbdb&amp;dl=0"/>
    <s v="https://www.dropbox.com/scl/fi/98lsvzdtukoitw8abqjvo/SW-M003S-1BRASS-top-angle-01032025.png?rlkey=kjq8qy6h3246r1d1n38agwput&amp;st=jip5llmq&amp;dl=0"/>
    <m/>
    <m/>
    <m/>
    <m/>
    <m/>
  </r>
  <r>
    <x v="16"/>
    <x v="16"/>
    <x v="431"/>
    <x v="431"/>
    <n v="647533001724"/>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front and non-tritium rear sight"/>
    <s v="White dot reflects ambient light"/>
    <s v="Blacked out serrated rear sight reduces glare and eliminates distractions from the front sight"/>
    <s v="Durable CNC machined steel and fits standard holster options"/>
    <s v="Made in the USA"/>
    <m/>
    <m/>
    <m/>
    <m/>
    <s v="No"/>
    <s v="Yes"/>
    <s v="Lead"/>
    <s v="Warning Cancer and Reproductive Harm - www.p65warnings.ca.gov"/>
    <s v="WARNING-Cancer and Reproductive Harm – www.P65Warnings.ca.gov"/>
    <s v="https://www.dropbox.com/scl/fi/mhnlecbs5w1hvfpeesx7m/SW-M003S-4C-kit-includes-01032025.png?rlkey=3xpba0xb62467cohnklb2aqrq&amp;st=b2gaftgy&amp;dl=0"/>
    <s v="https://www.dropbox.com/scl/fi/89y21dnjxcqxqp1r82a08/SW-M003S-4C-composite-01032025.png?rlkey=k4ug4dh7vrnrl1zn46jugjvmd&amp;st=rj917eff&amp;dl=0"/>
    <s v="https://www.dropbox.com/scl/fi/uokqfhgas7go72vzoqe25/SW-M003S-4C-top-angle-01032025.png?rlkey=46j8l6oevos2ve3aanyejlahv&amp;st=r6k2qgw7&amp;dl=0"/>
    <m/>
    <m/>
    <m/>
    <m/>
    <m/>
  </r>
  <r>
    <x v="16"/>
    <x v="16"/>
    <x v="432"/>
    <x v="432"/>
    <n v="647533001175"/>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front and non-tritium rear sight"/>
    <s v="Blacked out serrated rear sight reduces glare and eliminates distractions from the front sight"/>
    <s v="Pre-drilled front sight "/>
    <s v="Durable CNC machined steel and fits standard holster options"/>
    <s v="Made in the U.S.A."/>
    <m/>
    <m/>
    <m/>
    <m/>
    <s v="No"/>
    <s v="Yes"/>
    <s v="Lead"/>
    <s v="Warning Cancer and Reproductive Harm - www.p65warnings.ca.gov"/>
    <s v="WARNING-Cancer and Reproductive Harm – www.P65Warnings.ca.gov"/>
    <s v="https://www.dropbox.com/scl/fi/evi30nzt0m4b9r230x1u4/CM-0015S-4G-top-angle-01312024.png?rlkey=d9kxzdhoonjfekcslxgey2k21&amp;dl=0"/>
    <s v="https://www.dropbox.com/scl/fi/gi0ntp8lie7fikwdxfww9/CM-0015S-4G-side-01312024.png?rlkey=xzzsixgkhb8y8dfd98ogplnhe&amp;dl=0"/>
    <s v="https://www.dropbox.com/scl/fi/cuh56rzh73fdxxzgjzk30/CM-0015S-4G-back-01312024.png?rlkey=0opa2fca3bugmp5eejcrgoyz3&amp;dl=0"/>
    <s v="https://www.dropbox.com/scl/fi/tossl2h3je601se4lqp71/CM-0015S-4G-composite-low-01312024.png?rlkey=h8uct67mnl2ofcj0tvkli10cv&amp;dl=0"/>
    <m/>
    <m/>
    <m/>
    <m/>
  </r>
  <r>
    <x v="16"/>
    <x v="16"/>
    <x v="433"/>
    <x v="433"/>
    <n v="647533001274"/>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front and non-tritium rear sight"/>
    <s v="Blacked out serrated rear sight reduces glare and eliminates distractions from the front sight"/>
    <s v="Pre-drilled front sight "/>
    <s v="Durable CNC machined steel and fits standard holster options"/>
    <s v="Made in the U.S.A."/>
    <m/>
    <m/>
    <m/>
    <m/>
    <s v="No"/>
    <s v="Yes"/>
    <s v="Lead"/>
    <s v="Warning Cancer and Reproductive Harm - www.p65warnings.ca.gov"/>
    <s v="WARNING-Cancer and Reproductive Harm – www.P65Warnings.ca.gov"/>
    <s v="https://www.dropbox.com/scl/fi/mbslkrsxzikepfpxlhjjn/CM-0015S-4N-top-angle-01312024.png?rlkey=cuwngfb4yaby930s4uldopm7g&amp;dl=0"/>
    <s v="https://www.dropbox.com/scl/fi/pif19ilqgmsmhmzfwg4e0/CM-0015S-4N-side-01312024.png?rlkey=bbqcv553av2gsrxhfn93iise5&amp;dl=0"/>
    <s v="https://www.dropbox.com/scl/fi/hsz74uxkosi2zfffi2ahw/CM-0015S-4N-back-01312024.png?rlkey=qyb13tynjkidaf60v1hos2tz6&amp;dl=0"/>
    <s v="https://www.dropbox.com/scl/fi/ayi01a7ggb0atzc7ixuwo/CM-0015S-4N-composite-low-01312024.png?rlkey=sc2pzxm4d2ou1t78fi2djc836&amp;dl=0"/>
    <m/>
    <m/>
    <m/>
    <m/>
  </r>
  <r>
    <x v="16"/>
    <x v="16"/>
    <x v="434"/>
    <x v="434"/>
    <n v="647533001717"/>
    <x v="0"/>
    <x v="2"/>
    <m/>
    <x v="32"/>
    <n v="130.99"/>
    <x v="31"/>
    <n v="83.22"/>
    <n v="83.22"/>
    <n v="68.240399999999994"/>
    <s v=" "/>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Brass bead for high visibility"/>
    <s v="Blacked out serrated rear sight reduces glare and eliminates distractions from the front sight"/>
    <s v="Pre-drilled front sight "/>
    <s v="Durable CNC machined steel and fits standard holster options"/>
    <s v="Made in the U.S.A."/>
    <m/>
    <m/>
    <m/>
    <m/>
    <s v="No"/>
    <s v="No"/>
    <s v="Lead"/>
    <s v="Warning Cancer and Reproductive Harm - www.p65warnings.ca.gov"/>
    <s v="WARNING-Cancer and Reproductive Harm – www.P65Warnings.ca.gov"/>
    <s v="https://www.dropbox.com/scl/fi/0axah0oanqakl24r9iz9s/SW-M003S-1BRASS-kit-includes-01032025.png?rlkey=estuwx3eshtj4z8bqzxbq5vjj&amp;st=plbpgo6y&amp;dl=0"/>
    <s v="https://www.dropbox.com/scl/fi/zq1auhuio4lwy4tibsg37/SW-M003S-1BRASS-composite-01032025.png?rlkey=o1cn0keqkgoiio55161ztk6ua&amp;st=uayhbbdb&amp;dl=0"/>
    <s v="https://www.dropbox.com/scl/fi/98lsvzdtukoitw8abqjvo/SW-M003S-1BRASS-top-angle-01032025.png?rlkey=kjq8qy6h3246r1d1n38agwput&amp;st=jip5llmq&amp;dl=0"/>
    <m/>
    <m/>
    <m/>
    <m/>
    <m/>
  </r>
  <r>
    <x v="16"/>
    <x v="16"/>
    <x v="435"/>
    <x v="435"/>
    <n v="647533001731"/>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front and non-tritium rear sight"/>
    <s v="White dot reflects ambient light"/>
    <s v="Blacked out serrated rear sight reduces glare and eliminates distractions from the front sight"/>
    <s v="Durable CNC machined steel and fits standard holster options"/>
    <s v="Made in the USA"/>
    <m/>
    <m/>
    <m/>
    <m/>
    <s v="No"/>
    <s v="Yes"/>
    <s v="Lead"/>
    <s v="Warning Cancer and Reproductive Harm - www.p65warnings.ca.gov"/>
    <s v="WARNING-Cancer and Reproductive Harm – www.P65Warnings.ca.gov"/>
    <s v="https://www.dropbox.com/scl/fi/mhnlecbs5w1hvfpeesx7m/SW-M003S-4C-kit-includes-01032025.png?rlkey=3xpba0xb62467cohnklb2aqrq&amp;st=b2gaftgy&amp;dl=0"/>
    <s v="https://www.dropbox.com/scl/fi/89y21dnjxcqxqp1r82a08/SW-M003S-4C-composite-01032025.png?rlkey=k4ug4dh7vrnrl1zn46jugjvmd&amp;st=rj917eff&amp;dl=0"/>
    <s v="https://www.dropbox.com/scl/fi/uokqfhgas7go72vzoqe25/SW-M003S-4C-top-angle-01032025.png?rlkey=46j8l6oevos2ve3aanyejlahv&amp;st=r6k2qgw7&amp;dl=0"/>
    <m/>
    <m/>
    <m/>
    <m/>
    <m/>
  </r>
  <r>
    <x v="16"/>
    <x v="16"/>
    <x v="436"/>
    <x v="436"/>
    <n v="647533001182"/>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Photoluminescent glow dot absorbs ambient light and glows in low light"/>
    <s v="Blacked out serrated rear sight reduces glare and eliminates distractions from the front sight"/>
    <s v="Pre-drilled front sight "/>
    <s v="Durable CNC machined steel and fits standard holster options"/>
    <s v="Made in the U.S.A."/>
    <m/>
    <m/>
    <m/>
    <m/>
    <s v="No"/>
    <s v="Yes"/>
    <s v="Lead"/>
    <s v="Warning Cancer and Reproductive Harm - www.p65warnings.ca.gov"/>
    <s v="WARNING-Cancer and Reproductive Harm – www.P65Warnings.ca.gov"/>
    <s v="https://www.dropbox.com/scl/fi/evi30nzt0m4b9r230x1u4/CM-0015S-4G-top-angle-01312024.png?rlkey=d9kxzdhoonjfekcslxgey2k21&amp;dl=0"/>
    <s v="https://www.dropbox.com/scl/fi/gi0ntp8lie7fikwdxfww9/CM-0015S-4G-side-01312024.png?rlkey=xzzsixgkhb8y8dfd98ogplnhe&amp;dl=0"/>
    <s v="https://www.dropbox.com/scl/fi/cuh56rzh73fdxxzgjzk30/CM-0015S-4G-back-01312024.png?rlkey=0opa2fca3bugmp5eejcrgoyz3&amp;dl=0"/>
    <s v="https://www.dropbox.com/scl/fi/tossl2h3je601se4lqp71/CM-0015S-4G-composite-low-01312024.png?rlkey=h8uct67mnl2ofcj0tvkli10cv&amp;dl=0"/>
    <m/>
    <m/>
    <m/>
    <m/>
  </r>
  <r>
    <x v="16"/>
    <x v="16"/>
    <x v="437"/>
    <x v="437"/>
    <n v="647533001281"/>
    <x v="2"/>
    <x v="2"/>
    <m/>
    <x v="32"/>
    <n v="130.99"/>
    <x v="31"/>
    <n v="83.22"/>
    <n v="83.22"/>
    <n v="68.240399999999994"/>
    <n v="68.240399999999994"/>
    <n v="118.8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Photoluminescent glow dot absorbs ambient light and glows in low light"/>
    <s v="Blacked out serrated rear sight reduces glare and eliminates distractions from the front sight"/>
    <s v="Pre-drilled front sight "/>
    <s v="Durable CNC machined steel and fits standard holster options"/>
    <s v="Made in the U.S.A."/>
    <m/>
    <m/>
    <m/>
    <m/>
    <s v="No"/>
    <s v="Yes"/>
    <s v="Lead"/>
    <s v="Warning Cancer and Reproductive Harm - www.p65warnings.ca.gov"/>
    <s v="WARNING-Cancer and Reproductive Harm – www.P65Warnings.ca.gov"/>
    <s v="https://www.dropbox.com/scl/fi/mbslkrsxzikepfpxlhjjn/CM-0015S-4N-top-angle-01312024.png?rlkey=cuwngfb4yaby930s4uldopm7g&amp;dl=0"/>
    <s v="https://www.dropbox.com/scl/fi/pif19ilqgmsmhmzfwg4e0/CM-0015S-4N-side-01312024.png?rlkey=bbqcv553av2gsrxhfn93iise5&amp;dl=0"/>
    <s v="https://www.dropbox.com/scl/fi/hsz74uxkosi2zfffi2ahw/CM-0015S-4N-back-01312024.png?rlkey=qyb13tynjkidaf60v1hos2tz6&amp;dl=0"/>
    <s v="https://www.dropbox.com/scl/fi/ayi01a7ggb0atzc7ixuwo/CM-0015S-4N-composite-low-01312024.png?rlkey=sc2pzxm4d2ou1t78fi2djc836&amp;dl=0"/>
    <m/>
    <m/>
    <m/>
    <m/>
  </r>
  <r>
    <x v="16"/>
    <x v="20"/>
    <x v="438"/>
    <x v="438"/>
    <n v="647533001830"/>
    <x v="0"/>
    <x v="2"/>
    <m/>
    <x v="43"/>
    <n v="137.99"/>
    <x v="42"/>
    <n v="87.49"/>
    <n v="87.49"/>
    <n v="71.741799999999998"/>
    <s v=" "/>
    <n v="124.9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Hand-polished, convex brass bead for excellent light reflection"/>
    <s v="Serrated rear sight blade for factory adjustable housing"/>
    <s v="Durable steel construction and fits standard holsters"/>
    <m/>
    <m/>
    <m/>
    <m/>
    <m/>
    <m/>
    <s v="No"/>
    <s v="No"/>
    <s v="Lead"/>
    <s v="Warning Cancer and Reproductive Harm - www.p65warnings.ca.gov"/>
    <s v="WARNING-Cancer and Reproductive Harm – www.P65Warnings.ca.gov"/>
    <m/>
    <m/>
    <m/>
    <m/>
    <m/>
    <m/>
    <m/>
    <m/>
  </r>
  <r>
    <x v="16"/>
    <x v="19"/>
    <x v="439"/>
    <x v="439"/>
    <n v="647533001809"/>
    <x v="0"/>
    <x v="2"/>
    <m/>
    <x v="43"/>
    <n v="137.99"/>
    <x v="42"/>
    <n v="87.49"/>
    <n v="87.49"/>
    <n v="71.741799999999998"/>
    <s v=" "/>
    <n v="124.9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powered front sight"/>
    <s v="Serrated rear sight blade for factory adjustable housing"/>
    <s v="White dot reflects ambient light"/>
    <m/>
    <m/>
    <m/>
    <m/>
    <m/>
    <m/>
    <s v="No"/>
    <s v="Yes"/>
    <s v="Lead"/>
    <s v="Warning Cancer and Reproductive Harm - www.p65warnings.ca.gov"/>
    <s v="WARNING-Cancer and Reproductive Harm – www.P65Warnings.ca.gov"/>
    <m/>
    <m/>
    <m/>
    <m/>
    <m/>
    <m/>
    <m/>
    <m/>
  </r>
  <r>
    <x v="16"/>
    <x v="19"/>
    <x v="440"/>
    <x v="440"/>
    <n v="647533001816"/>
    <x v="0"/>
    <x v="2"/>
    <m/>
    <x v="43"/>
    <n v="137.99"/>
    <x v="42"/>
    <n v="87.49"/>
    <n v="87.49"/>
    <n v="71.741799999999998"/>
    <s v=" "/>
    <n v="124.9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powered front sight"/>
    <s v="Serrated rear sight blade for factory adjustable housing"/>
    <s v="Photoluminescent glow dot absorbs ambient light and glows in low light"/>
    <m/>
    <m/>
    <m/>
    <m/>
    <m/>
    <m/>
    <s v="No"/>
    <s v="Yes"/>
    <s v="Lead"/>
    <s v="Warning Cancer and Reproductive Harm - www.p65warnings.ca.gov"/>
    <s v="WARNING-Cancer and Reproductive Harm – www.P65Warnings.ca.gov"/>
    <m/>
    <m/>
    <m/>
    <m/>
    <m/>
    <m/>
    <m/>
    <m/>
  </r>
  <r>
    <x v="16"/>
    <x v="19"/>
    <x v="441"/>
    <x v="441"/>
    <n v="647533001823"/>
    <x v="0"/>
    <x v="2"/>
    <m/>
    <x v="43"/>
    <n v="137.99"/>
    <x v="42"/>
    <n v="87.49"/>
    <n v="87.49"/>
    <n v="71.741799999999998"/>
    <s v=" "/>
    <n v="124.99"/>
    <x v="10"/>
    <x v="4"/>
    <s v="Clamshell"/>
    <n v="0.5"/>
    <n v="1.25"/>
    <n v="8"/>
    <n v="5"/>
    <m/>
    <m/>
    <m/>
    <s v="Easily upgrade your Smith and Wesson adjustable rear sight with a rugged fixed rear and tritium front sight for a precise sight picture!  Our second-generation pinned revolver sights feature a pre-drilled pinhole for easy DIY installation. No custom gunsmithing is needed! Simply drive out the factory pin, remove the sight, install ours, and drive the pin back in place.  Our standard dot front sights are a superior upgrade over factory ramp sights. The sight acquisition is faster, and alignment is more repeatable than ramp sights. A rugged rear sight built for EDC. Don’t worry about your sight picture shifting again with our fixed rear sight. The solid design uses the factory screw holes to secure the sight in place. See your sights in low light! Whether you're rocking your wheel gun for EDC, as a backup gun, or as a nightstand gun, you need to see your sights in the dark. Our photoluminescent tritium front sights are the brightest low-light option on the market.  Improve your accuracy and sight acquisition speed with a rugged, precision combat sight picture. Ramp sights make precision shots difficult because setting the elevation repeatedly and quickly is hard. Our wide notch, serrated rear and tritium front sight provide a high-contrast sight picture in bright light and low light. The combination increases front sight acquisition speed and provides a greater downrange view of the target. "/>
    <s v="Tritium powered front sight"/>
    <s v="Serrated rear sight blade for factory adjustable housing"/>
    <s v="Photoluminescent glow dot absorbs ambient light and glows in low light"/>
    <m/>
    <m/>
    <m/>
    <m/>
    <m/>
    <m/>
    <s v="No"/>
    <s v="Yes"/>
    <s v="Lead"/>
    <s v="Warning Cancer and Reproductive Harm - www.p65warnings.ca.gov"/>
    <s v="WARNING-Cancer and Reproductive Harm – www.P65Warnings.ca.gov"/>
    <m/>
    <m/>
    <m/>
    <m/>
    <m/>
    <m/>
    <m/>
    <m/>
  </r>
  <r>
    <x v="16"/>
    <x v="18"/>
    <x v="442"/>
    <x v="442"/>
    <n v="647533001748"/>
    <x v="0"/>
    <x v="2"/>
    <m/>
    <x v="44"/>
    <n v="137.489"/>
    <x v="43"/>
    <n v="41.99"/>
    <n v="41.99"/>
    <n v="34.431800000000003"/>
    <s v=" "/>
    <n v="59.99"/>
    <x v="10"/>
    <x v="4"/>
    <s v="Clamshell"/>
    <n v="0.5"/>
    <n v="1.25"/>
    <n v="8"/>
    <n v="5"/>
    <m/>
    <m/>
    <s v="J-Frame Brass Std Dot"/>
    <s v="The XS Standard Dot Brass bead front sight harkens back to the classic hard use sights of the mid-20th century.   Before fiber optics light pipes, before phosphorescent or photoluminescent paint, before tritium, a gold or brass bead front sight was the original high visibility front sight.  Brass is tough, durable, and is easily acquired in most lighting conditions.  The new XS Brass bead front sight takes the classic concept and adapts it to our Standard Dot front sight.  Precision CNC machining of both the sight body and brass bead means a precise fit and a lifetime of service.  The Standard Dot Brass Bead front sight has no batteries or tritium lamps to die out after time.  "/>
    <m/>
    <s v="Brass bead for high visibility"/>
    <s v="Retro styled front sight"/>
    <s v="Easy DIY installation"/>
    <s v="Precision CNC machined sight"/>
    <m/>
    <m/>
    <m/>
    <m/>
    <s v="No"/>
    <s v="No"/>
    <s v="Lead"/>
    <s v="Warning Cancer and Reproductive Harm - www.p65warnings.ca.gov"/>
    <s v="WARNING-Cancer and Reproductive Harm – www.P65Warnings.ca.gov"/>
    <s v="https://www.dropbox.com/scl/fi/y52ohujtlbtmooel5h8jr/SW-RV001P-1BRASS-top-angle-01032025.png?rlkey=vbl0zbyzpkenej0mt3uht7gwa&amp;st=zmrpkv9i&amp;dl=0"/>
    <s v="https://www.dropbox.com/scl/fi/1qi8zh3pd251d7hy0ql0y/SW-RV001P-1BRASS-back-01032025.png?rlkey=cjhw1ipyky2hdwrtlnwb2rtrr&amp;st=pnkycciq&amp;dl=0"/>
    <m/>
    <m/>
    <m/>
    <m/>
    <m/>
    <m/>
  </r>
  <r>
    <x v="16"/>
    <x v="2"/>
    <x v="443"/>
    <x v="443"/>
    <n v="647533001168"/>
    <x v="2"/>
    <x v="2"/>
    <m/>
    <x v="39"/>
    <n v="75.989999999999995"/>
    <x v="38"/>
    <n v="48.22"/>
    <n v="48.22"/>
    <n v="39.540399999999998"/>
    <n v="39.540399999999998"/>
    <n v="68.89"/>
    <x v="10"/>
    <x v="4"/>
    <s v="Clamshell"/>
    <n v="0.5"/>
    <n v="1.25"/>
    <n v="8"/>
    <n v="5"/>
    <m/>
    <m/>
    <s v="J-Frame White Std Dot"/>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m/>
    <s v="White dot reflects ambient light"/>
    <s v="Tritium lamp for low light/no light visibility"/>
    <s v="Easy DIY installation"/>
    <s v="Precision CNC machined sight"/>
    <m/>
    <m/>
    <m/>
    <m/>
    <s v="No"/>
    <s v="Yes"/>
    <s v="Lead"/>
    <s v="Warning Cancer and Reproductive Harm - www.p65warnings.ca.gov"/>
    <s v="WARNING-Cancer and Reproductive Harm – www.P65Warnings.ca.gov"/>
    <s v="https://www.dropbox.com/scl/fi/dbeh8x9b16bkalwc3790b/SW-RV001P-4C-top-angle-01032025.png?rlkey=w9zca4tdpusqkc07vv7xem1up&amp;st=f62m7dc2&amp;dl=0"/>
    <s v="https://www.dropbox.com/scl/fi/yei1d9y1wt1e55d3qzahk/SW-RV001P-4C-back-01032025.png?rlkey=lxnexevegt8lgh411x7o3f906&amp;st=43nxz4il&amp;dl=0"/>
    <m/>
    <m/>
    <m/>
    <m/>
    <m/>
    <m/>
  </r>
  <r>
    <x v="16"/>
    <x v="2"/>
    <x v="444"/>
    <x v="444"/>
    <n v="647533001151"/>
    <x v="2"/>
    <x v="2"/>
    <n v="41"/>
    <x v="39"/>
    <n v="75.989999999999995"/>
    <x v="38"/>
    <n v="48.22"/>
    <n v="48.22"/>
    <n v="39.540399999999998"/>
    <n v="39.540399999999998"/>
    <n v="68.89"/>
    <x v="10"/>
    <x v="4"/>
    <s v="Clamshell"/>
    <n v="0.5"/>
    <n v="1.25"/>
    <n v="8"/>
    <n v="5"/>
    <m/>
    <m/>
    <s v="J-Frame Green Std Dot"/>
    <s v="Easily upgrade your Smith and Wesson pinned revolver ramp sight with a precise sight picture!_x000a_Our second-generation pinned revolver sights feature a pre-drilled pinhole for easy DIY installation. No custom gunsmithing is needed! Simply drive out the factory pin, remove the sight, install ours, and drive the pin back in place._x000a_Our standard dot front sights are a superior upgrade over factory ramp sights. The sight acquisition is faster, and alignment is more repeatable than ramp sights._x000a_See your sights in low light! Whether you're rocking your wheel gun for EDC, as a backup gun, or as a nightstand gun, you need to see your sights in the dark. Our photoluminescent tritium front sights are the brightest low-light option on the market._x000a_Improve your accuracy with a precision sight picture. Ramp sights make precision shots difficult because setting the elevation repeatedly and quickly is hard. Our dot front sights make shooting easy. Simply put the bottom of the dot in the channel and cover the spot on the target you want to hit with the whole sight."/>
    <s v="Tritium powered front sight"/>
    <s v="Pre-drilled for retaining pin"/>
    <s v="Green photoluminescent ring front"/>
    <s v="Durable CNC machined steel and fits standard holster options"/>
    <m/>
    <m/>
    <m/>
    <m/>
    <d v="2024-09-01T00:00:00"/>
    <s v="No"/>
    <s v="Yes"/>
    <s v="WARNING-Cancer and Reproductive Harm – www.P65Warnings.ca.gov"/>
    <m/>
    <s v="WARNING-Cancer and Reproductive Harm – www.P65Warnings.ca.gov"/>
    <m/>
    <m/>
    <m/>
    <m/>
    <m/>
    <m/>
    <m/>
    <m/>
  </r>
  <r>
    <x v="16"/>
    <x v="2"/>
    <x v="445"/>
    <x v="445"/>
    <n v="647533001755"/>
    <x v="2"/>
    <x v="2"/>
    <m/>
    <x v="39"/>
    <n v="75.989999999999995"/>
    <x v="38"/>
    <n v="48.22"/>
    <n v="48.22"/>
    <n v="39.540399999999998"/>
    <n v="39.540399999999998"/>
    <n v="68.89"/>
    <x v="10"/>
    <x v="4"/>
    <s v="Clamshell"/>
    <n v="0.5"/>
    <n v="1.25"/>
    <n v="8"/>
    <n v="5"/>
    <m/>
    <m/>
    <m/>
    <s v="Easily upgrade your Smith and Wesson pinned revolver ramp sight with a precise sight picture!_x000a_Our second-generation pinned revolver sights feature a pre-drilled pinhole for easy DIY installation. No custom gunsmithing is needed! Simply drive out the factory pin, remove the sight, install ours, and drive the pin back in place._x000a_Our standard dot front sights are a superior upgrade over factory ramp sights. The sight acquisition is faster, and alignment is more repeatable than ramp sights._x000a_See your sights in low light! Whether you're rocking your wheel gun for EDC, as a backup gun, or as a nightstand gun, you need to see your sights in the dark. Our photoluminescent tritium front sights are the brightest low-light option on the market._x000a_Improve your accuracy with a precision sight picture. Ramp sights make precision shots difficult because setting the elevation repeatedly and quickly is hard. Our dot front sights make shooting easy. Simply put the bottom of the dot in the channel and cover the spot on the target you want to hit with the whole sight."/>
    <s v="Tritium powered front sight"/>
    <s v="Pre-drilled for retaining pin"/>
    <s v="Orange photoluminescent ring front"/>
    <s v="Durable CNC machined steel and fits standard holster options"/>
    <s v="Durable CNC machined steel and fits standard holster options"/>
    <m/>
    <m/>
    <m/>
    <m/>
    <s v="No"/>
    <s v="Yes"/>
    <s v="Lead"/>
    <s v="Warning Cancer and Reproductive Harm - www.p65warnings.ca.gov"/>
    <s v="WARNING-Cancer and Reproductive Harm – www.P65Warnings.ca.gov"/>
    <s v="https://www.dropbox.com/scl/fi/dmycfx620hoyqrqea2pyj/SW-RV001P-4N-top-angle-01032025.png?rlkey=k1e9r42m5g2kkvq7870tov5im&amp;st=x3ctcbqk&amp;dl=0"/>
    <m/>
    <m/>
    <m/>
    <m/>
    <m/>
    <m/>
    <m/>
  </r>
  <r>
    <x v="16"/>
    <x v="16"/>
    <x v="446"/>
    <x v="446"/>
    <n v="647533001793"/>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Brass bead for high visibility"/>
    <s v="Pre-drilled front sight "/>
    <s v="Durable CNC machined steel and fits standard holster options"/>
    <s v="Made in the U.S.A."/>
    <m/>
    <m/>
    <m/>
    <m/>
    <m/>
    <s v="No"/>
    <s v="No"/>
    <s v="Lead"/>
    <s v="Warning Cancer and Reproductive Harm - www.p65warnings.ca.gov"/>
    <s v="WARNING-Cancer and Reproductive Harm – www.P65Warnings.ca.gov"/>
    <m/>
    <m/>
    <m/>
    <m/>
    <m/>
    <m/>
    <m/>
    <m/>
  </r>
  <r>
    <x v="16"/>
    <x v="19"/>
    <x v="447"/>
    <x v="447"/>
    <n v="647533001762"/>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White dot reflects ambient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9"/>
    <x v="448"/>
    <x v="448"/>
    <n v="647533001779"/>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Photoluminescent glow dot absorbs ambient light and glows in low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9"/>
    <x v="449"/>
    <x v="449"/>
    <n v="647533001786"/>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Photoluminescent glow dot absorbs ambient light and glows in low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9"/>
    <x v="450"/>
    <x v="450"/>
    <n v="647533001847"/>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White dot reflects ambient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9"/>
    <x v="451"/>
    <x v="451"/>
    <n v="647533001854"/>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Photoluminescent glow dot absorbs ambient light and glows in low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9"/>
    <x v="452"/>
    <x v="452"/>
    <n v="647533001861"/>
    <x v="0"/>
    <x v="2"/>
    <m/>
    <x v="43"/>
    <n v="137.99"/>
    <x v="42"/>
    <n v="87.49"/>
    <n v="87.49"/>
    <n v="71.741799999999998"/>
    <s v=" "/>
    <n v="124.99"/>
    <x v="10"/>
    <x v="4"/>
    <s v="Clamshell"/>
    <n v="0.5"/>
    <n v="1.25"/>
    <n v="8"/>
    <n v="5"/>
    <m/>
    <m/>
    <m/>
    <s v="DXW2 Night Sights are defensive tritium sights designed to enhance your EDC pistol. The front sight uses a proprietary photoluminescent Glow Dot that absorbs ambient light and glows in low light. The convex dot's additional surface area increases light absorption, intensifying the charge of the Glow Dot. We designed the DXW2 sights to be large and highly visible; this helps solve many issues, from aging eyes to deteriorating vision. We've found that green is a great option for low light and has a very bright glow intensity. The shallow V rear has a simple, low profile that provides a wide field of view. The dot-the &quot;i&quot; sight picture, with a tritium dot in the front and a white stripe in the rear, prevent confusing the front and rear sight in high-stress situations. In most gunfights, the victim and attacker are moving, and the victim is threat-focused. DXW2 Night sights are big, bright, and easy to see day or night!"/>
    <s v="Tritium powered front sight"/>
    <s v="Photoluminescent glow dot absorbs ambient light and glows in low light"/>
    <s v="Pre-drilled front sight "/>
    <s v="Durable CNC machined steel and fits standard holster options"/>
    <s v="Made in the U.S.A."/>
    <m/>
    <m/>
    <m/>
    <m/>
    <s v="No"/>
    <s v="Yes"/>
    <s v="Lead"/>
    <s v="Warning Cancer and Reproductive Harm - www.p65warnings.ca.gov"/>
    <s v="WARNING-Cancer and Reproductive Harm – www.P65Warnings.ca.gov"/>
    <m/>
    <m/>
    <m/>
    <m/>
    <m/>
    <m/>
    <m/>
    <m/>
  </r>
  <r>
    <x v="16"/>
    <x v="18"/>
    <x v="453"/>
    <x v="453"/>
    <n v="647533001885"/>
    <x v="1"/>
    <x v="2"/>
    <m/>
    <x v="44"/>
    <n v="65.989999999999995"/>
    <x v="43"/>
    <n v="41.99"/>
    <n v="41.99"/>
    <n v="34.431800000000003"/>
    <s v=" "/>
    <n v="59.99"/>
    <x v="29"/>
    <x v="4"/>
    <s v="Clamshell"/>
    <n v="0.5"/>
    <n v="1.25"/>
    <n v="8"/>
    <n v="5"/>
    <m/>
    <m/>
    <m/>
    <s v="The XS Standard Dot Brass bead front sight harkens back to the classic hard use sights of the mid-20th century.   Before fiber optics light pipes, before phosphorescent or photoluminescent paint, before tritium, a gold or brass bead front sight was the original high visibility front sight.  Brass is tough, durable, and is easily acquired in most lighting conditions.  The new XS Brass bead front sight takes the classic concept and adapts it to our Standard Dot front sight.  Precision CNC machining of both the sight body and brass bead means a precise fit and a lifetime of service.  The Standard Dot Brass Bead front sight has no batteries or tritium lamps to die out after time.  "/>
    <s v="Brass bead for high visibility"/>
    <s v="Retro styled front sight"/>
    <s v="Easy DIY installation"/>
    <s v="Precision CNC machined sight"/>
    <m/>
    <m/>
    <m/>
    <m/>
    <m/>
    <s v="No"/>
    <s v="No"/>
    <m/>
    <m/>
    <s v="WARNING-Cancer and Reproductive Harm – www.P65Warnings.ca.gov"/>
    <s v="https://www.dropbox.com/scl/fi/a4j6woqlyqofeczgm2hk9/TS-0003N-1BRASS-top-angle-01032025.png?rlkey=rjq1zh98s8k44dmmtt7f7xss7&amp;st=qryijp2x&amp;dl=0"/>
    <s v="https://www.dropbox.com/scl/fi/88aygy0etlzr62nvm0ue9/TS-0003N-1BRASS-back-01032025.png?rlkey=znlgael8pcd77swgzi9jli98s&amp;st=wegpgrs7&amp;dl=0"/>
    <m/>
    <m/>
    <m/>
    <m/>
    <m/>
    <m/>
  </r>
  <r>
    <x v="16"/>
    <x v="2"/>
    <x v="454"/>
    <x v="454"/>
    <n v="647533001878"/>
    <x v="1"/>
    <x v="2"/>
    <m/>
    <x v="39"/>
    <n v="75.989999999999995"/>
    <x v="38"/>
    <n v="48.22"/>
    <n v="48.22"/>
    <n v="39.540399999999998"/>
    <s v=" "/>
    <n v="68.89"/>
    <x v="29"/>
    <x v="4"/>
    <s v="Clamshell"/>
    <n v="0.5"/>
    <n v="1.25"/>
    <n v="8"/>
    <n v="5"/>
    <m/>
    <m/>
    <m/>
    <s v="Standard Dot Night Sights are defensive tritium sights designed to enhance your defense gun. The sights use a proprietary photoluminescent Glow Dot that absorbs ambient light and glows in low light. The convex dot's additional surface area increases light absorption, intensifying the charge of the Glow Dot. Designed to be large and highly visible, these sights help solve many issues, from aging eyes to deteriorating vision. We've found that green is an excellent option for low light and has a very bright glow intensity.  Orange is excellent for bright lighting conditions, has a very good glow, and works well in low light.  White is highly reflective and provides a great bright or low light option. XS Tritium Night sights are big, bright, and easy to see day or night! Upgrade your J frame sights today to the fastest sights in any light. "/>
    <s v="White dot reflects ambient light"/>
    <s v="Tritium lamp for low light/no light visibility"/>
    <s v="Easy DIY installation"/>
    <s v="Precision CNC machined sight"/>
    <m/>
    <m/>
    <m/>
    <m/>
    <m/>
    <s v="No"/>
    <s v="Yes"/>
    <m/>
    <m/>
    <s v="WARNING-Cancer and Reproductive Harm – www.P65Warnings.ca.gov"/>
    <s v="https://www.dropbox.com/scl/fi/8lstpxpf7jb5xy50vwdpx/TS-0003N-4C-top-angle-01032025.png?rlkey=4waf4h4iq6kl3l5ra5ow5ggkv&amp;st=q10svw2y&amp;dl=0"/>
    <s v="https://www.dropbox.com/scl/fi/mvqxfkf9brzq7327ke4ys/TS-0003N-4C-back-01032025.png?rlkey=73ubs3e8h43xug5u4qy62mown&amp;st=f8krghlc&amp;dl=0"/>
    <m/>
    <m/>
    <m/>
    <m/>
    <m/>
    <m/>
  </r>
  <r>
    <x v="16"/>
    <x v="19"/>
    <x v="455"/>
    <x v="455"/>
    <n v="647533017169"/>
    <x v="1"/>
    <x v="1"/>
    <m/>
    <x v="13"/>
    <n v="120.99"/>
    <x v="13"/>
    <n v="76.989999999999995"/>
    <n v="76.989999999999995"/>
    <n v="63.131799999999991"/>
    <s v=" "/>
    <n v="109.99"/>
    <x v="10"/>
    <x v="4"/>
    <s v="Clamshell"/>
    <n v="0.15"/>
    <n v="1.25"/>
    <n v="8"/>
    <n v="5"/>
    <s v="USA"/>
    <s v="9305.20.9500"/>
    <s v="DXW Big Dot - S&amp;W586,686,629"/>
    <s v="The XS Big Dot tritium night sight is a superior defensive sight. Precision machined in Fort Worth, TX, XS Sights feature a Big Dot Tritium front sight and express rear sight with a white stripe for fast sight acquisition in all light conditions. Big Dot demands your attention - even in high stress and for those with poor eyesight, aids in rapidly achieving combat effective hits. White dot reflects ambient light for best visibility in low light. Shallow V-Notch rear provides an unobstructed view of the front sight, along with a greater field of view down range, especially when moving and shooting. Day-Light, Half-Light, or Low-Light, just &quot;dot the i&quot; and center the dot over your target within 15 yards. Outside Diameter Big Dot 0.188&quot;; fits in common holsters. Fits Revolvers with Pinned Front Sight &amp; Adjustable Rear. Installation requires a drill press to drill the retaining pin hole in sight body."/>
    <s v="Steel sight with blued finish"/>
    <s v=" Green tritium front and non-tritium rear"/>
    <s v=" White ring front"/>
    <s v="Limited Lifetime Warranty"/>
    <m/>
    <m/>
    <m/>
    <m/>
    <s v="Shipping Now"/>
    <s v="No"/>
    <s v="Yes"/>
    <s v="Lead"/>
    <s v="Warning Cancer and Reproductive Harm - www.p65warnings.ca.gov"/>
    <s v="WARNING-Cancer and Reproductive Harm – www.P65Warnings.ca.gov"/>
    <s v="https://www.dropbox.com/s/l7r7l28kleh4mnz/SW-0004S-4%20angle%2020190529.jpg?dl=0"/>
    <s v="https://www.dropbox.com/s/l7r7l28kleh4mnz/SW-0004S-4%20angle%2020190529.jpg?dl=0"/>
    <s v="https://www.dropbox.com/s/w6nxo04saotxnw3/SW-0004S-3%20angle%2020190529.jpg?dl=0"/>
    <m/>
    <m/>
    <s v="https://xssights.com/content/Install%20Instructions/Ruger%20Revolver%20Pinned%20Front%20Adjustable%20Rear%20Installation.pdf"/>
    <m/>
    <s v="*"/>
  </r>
  <r>
    <x v="17"/>
    <x v="21"/>
    <x v="456"/>
    <x v="456"/>
    <n v="647533046343"/>
    <x v="1"/>
    <x v="0"/>
    <m/>
    <x v="41"/>
    <n v="46.99"/>
    <x v="40"/>
    <n v="29.67"/>
    <n v="29.67"/>
    <n v="24.3294"/>
    <s v=" "/>
    <n v="42.39"/>
    <x v="31"/>
    <x v="3"/>
    <s v="Clamshell"/>
    <n v="0.15"/>
    <n v="1.25"/>
    <n v="8"/>
    <n v="5"/>
    <s v="USA"/>
    <s v="9305.20.9000"/>
    <s v="Big Dot Orange - PlainBbl SG"/>
    <s v="XS Ember Big Dot offers superior front sight visibility in all lighting conditions.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here 0.120&quot;-0.140&quot; diameter bead sits directly on barrel. Kit comes with replacement bead for Mossberg shotguns. Installs with any two-part epoxy, like JB Weld."/>
    <s v="Steel sight with blued finish"/>
    <s v=" Optic Orange photoluminescent front"/>
    <s v=" Snag-free design"/>
    <s v="Limited Lifetime Warranty"/>
    <m/>
    <m/>
    <m/>
    <m/>
    <s v="Shipping Now"/>
    <s v="No"/>
    <s v="No"/>
    <s v="Lead"/>
    <s v="Warning Cancer and Reproductive Harm - www.p65warnings.ca.gov"/>
    <s v="WARNING-Cancer and Reproductive Harm – www.P65Warnings.ca.gov"/>
    <s v="https://www.dropbox.com/s/6f44st8o59p5qvx/SG-2005-2N%20top-angle%2020200619.png?dl=0"/>
    <s v="https://www.dropbox.com/s/h3pjqfim83c8oje/SG-2005-2N%20angle%2020200619.png?dl=0"/>
    <s v="https://www.dropbox.com/s/yugsc8mdeqmiq2k/SG-2005-2N%20back%2020200619.png?dl=0"/>
    <m/>
    <m/>
    <s v="https://xssights.com/content/Install%20Instructions/Shotgun%20Epoxy%20On%20Front%20Sight%20Instructions.pdf"/>
    <m/>
    <s v="*"/>
  </r>
  <r>
    <x v="17"/>
    <x v="21"/>
    <x v="457"/>
    <x v="457"/>
    <n v="647533046336"/>
    <x v="1"/>
    <x v="0"/>
    <m/>
    <x v="41"/>
    <n v="46.99"/>
    <x v="40"/>
    <n v="29.67"/>
    <n v="29.67"/>
    <n v="24.3294"/>
    <s v=" "/>
    <n v="42.39"/>
    <x v="31"/>
    <x v="3"/>
    <s v="Clamshell"/>
    <n v="0.15"/>
    <n v="1.25"/>
    <n v="8"/>
    <n v="5"/>
    <s v="USA"/>
    <s v="9305.20.9000"/>
    <s v="Big Dot Yellow - PlainBbl SG"/>
    <s v="XS Ember Big Dot offers superior front sight visibility in all lighting conditions.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shotguns where 0.120&quot;-0.140&quot; diameter bead sits directly on barrel. Kit comes with replacement bead for Mossberg shotguns. Installs with any two-part epoxy, like JB Weld."/>
    <s v="Steel sight with blued finish"/>
    <s v=" Optic Yellow photoluminescent front"/>
    <s v=" Snag-free design"/>
    <s v="Limited Lifetime Warranty"/>
    <m/>
    <m/>
    <m/>
    <m/>
    <s v="Shipping Now"/>
    <s v="No"/>
    <s v="No"/>
    <s v="Lead"/>
    <s v="Warning Cancer and Reproductive Harm - www.p65warnings.ca.gov"/>
    <s v="WARNING-Cancer and Reproductive Harm – www.P65Warnings.ca.gov"/>
    <s v="https://www.dropbox.com/s/c3srk5b5eoydbe5/SG-2005-2Y%20top-angle%2020200619.png?dl=0"/>
    <s v="https://www.dropbox.com/s/92s3aw96gwhim1p/SG-2005-2Y%20angle%2020200619.png?dl=0"/>
    <s v="https://www.dropbox.com/s/73gt0k5cq6icha4/SG-2005-2Y%20back%2020200619.png?dl=0"/>
    <m/>
    <m/>
    <s v="https://xssights.com/content/Install%20Instructions/Shotgun%20Epoxy%20On%20Front%20Sight%20Instructions.pdf"/>
    <m/>
    <s v="*"/>
  </r>
  <r>
    <x v="17"/>
    <x v="22"/>
    <x v="458"/>
    <x v="458"/>
    <n v="647533046312"/>
    <x v="1"/>
    <x v="0"/>
    <n v="10"/>
    <x v="45"/>
    <n v="73.989999999999995"/>
    <x v="44"/>
    <n v="46.86"/>
    <n v="46.86"/>
    <n v="38.425199999999997"/>
    <s v=" "/>
    <n v="66.94"/>
    <x v="31"/>
    <x v="3"/>
    <s v="Clamshell"/>
    <n v="0.15"/>
    <n v="1.25"/>
    <n v="8"/>
    <n v="5"/>
    <s v="USA"/>
    <s v="9305.20.9000"/>
    <s v="Big Dot Trit Ylw-PlainBbl SG"/>
    <s v="XS Big Dot Tritium Night Sights offer the best front sight visibility in all lighting conditions, combining tritium with XS' patent pending glow dot.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shotguns where 0.120&quot;-0.140&quot; diameter bead sits directly on barrel. Kit comes with replacement bead for Mossberg shotguns. Installs with any two-part epoxy, like JB Weld."/>
    <s v="Steel sight with blued finish"/>
    <s v=" Green tritium"/>
    <s v=" Optic Yellow ring front"/>
    <s v=" Snag-free design"/>
    <s v="Limited Lifetime Warranty"/>
    <m/>
    <m/>
    <m/>
    <s v="Shipping Now"/>
    <s v="No"/>
    <s v="Yes"/>
    <s v="Lead"/>
    <s v="Warning Cancer and Reproductive Harm - www.p65warnings.ca.gov"/>
    <s v="WARNING-Cancer and Reproductive Harm – www.P65Warnings.ca.gov"/>
    <s v="https://www.dropbox.com/s/s8xfrqd86twbl8j/SG-2005-3Y%20top-angle%2020200619.png?dl=0"/>
    <s v="https://www.dropbox.com/s/558cr3zwpx1b6wv/SG-2005-3Y%20angle%2020200619.png?dl=0"/>
    <s v="https://www.dropbox.com/s/s92utugpu4mvso1/SG-2005-3Y%20back%2020200619.png?dl=0"/>
    <s v="https://www.dropbox.com/s/s92utugpu4mvso1/SG-2005-3Y%20back%2020200619.png?dl=0"/>
    <m/>
    <s v="https://xssights.com/content/Install%20Instructions/Shotgun%20Epoxy%20On%20Front%20Sight%20Instructions.pdf"/>
    <m/>
    <s v="*"/>
  </r>
  <r>
    <x v="17"/>
    <x v="22"/>
    <x v="459"/>
    <x v="459"/>
    <n v="647533025768"/>
    <x v="1"/>
    <x v="0"/>
    <n v="22"/>
    <x v="45"/>
    <n v="73.989999999999995"/>
    <x v="44"/>
    <n v="46.86"/>
    <n v="46.86"/>
    <n v="38.425199999999997"/>
    <s v=" "/>
    <n v="66.94"/>
    <x v="31"/>
    <x v="3"/>
    <s v="Clamshell"/>
    <n v="0.15"/>
    <n v="1.25"/>
    <n v="8"/>
    <n v="5"/>
    <s v="USA"/>
    <s v="9305.20.9000"/>
    <s v="Big Dot Tritium -PlainBbl SG"/>
    <s v="The XS Big Dot Tritium is the perfect upgrade to a home defense shotgun. Fits Mossberg, Remington, &amp; others with bead mounted directly to the barrel.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bead (.125&quot;-.140&quot; diameter) with a 2 part epoxy from your local hardware store, i.e.. J-B Weld. Kit comes with replacement bead for Mossberg shotguns, since Mossberg factory bead is too small. Outside Diameter Big Dot 0.188&quot;"/>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s v="https://www.dropbox.com/s/idnouscohvu7r47/SG-2003-3%20top-angle%20noBG.png?dl=0"/>
    <m/>
    <m/>
    <m/>
    <s v="https://www.dropbox.com/s/4o357ys1ap9ajzc/SG-2003-3%20back%20lowlight.png?dl=0"/>
    <s v="https://xssights.com/content/Install%20Instructions/Shotgun%20Epoxy%20On%20Front%20Sight%20Instructions.pdf"/>
    <m/>
    <s v="*"/>
  </r>
  <r>
    <x v="17"/>
    <x v="22"/>
    <x v="460"/>
    <x v="460"/>
    <n v="647533046329"/>
    <x v="1"/>
    <x v="0"/>
    <n v="30"/>
    <x v="45"/>
    <n v="73.989999999999995"/>
    <x v="44"/>
    <n v="46.86"/>
    <n v="46.86"/>
    <n v="38.425199999999997"/>
    <s v=" "/>
    <n v="66.94"/>
    <x v="31"/>
    <x v="3"/>
    <s v="Clamshell"/>
    <n v="0.15"/>
    <n v="1.25"/>
    <n v="8"/>
    <n v="5"/>
    <s v="USA"/>
    <s v="9305.20.9000"/>
    <s v="Big Dot Trit Org-PlainBbl SG"/>
    <s v="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here 0.120&quot;-0.140&quot; diameter bead sits directly on barrel. Kit comes with replacement bead for Mossberg shotguns. Installs with any two-part epoxy, like JB Weld."/>
    <s v="Steel sight with blued finish"/>
    <s v=" Green tritium"/>
    <s v=" Optic Orange ring front"/>
    <s v=" Snag-free design"/>
    <s v="Limited Lifetime Warranty"/>
    <m/>
    <m/>
    <m/>
    <s v="Shipping Now"/>
    <s v="No"/>
    <s v="Yes"/>
    <s v="Lead"/>
    <s v="Warning Cancer and Reproductive Harm - www.p65warnings.ca.gov"/>
    <s v="WARNING-Cancer and Reproductive Harm – www.P65Warnings.ca.gov"/>
    <s v="https://www.dropbox.com/s/7eve4qcmld4tdhu/SG-2005-3N%20top-angle%2020200619.png?dl=0"/>
    <s v="https://www.dropbox.com/s/truu2a6kf3rxn43/SG-2005-3N%20angle%2020200619.png?dl=0"/>
    <s v="https://www.dropbox.com/s/1w982kptmn61yna/SG-2005-3N%20back%2020200619.png?dl=0"/>
    <s v="https://www.dropbox.com/s/1e6laa1bw9uqsnd/SG-2005-3N%20back%20lowlight.png?dl=0"/>
    <m/>
    <s v="https://xssights.com/content/Install%20Instructions/Shotgun%20Epoxy%20On%20Front%20Sight%20Instructions.pdf"/>
    <m/>
    <s v="*"/>
  </r>
  <r>
    <x v="17"/>
    <x v="18"/>
    <x v="461"/>
    <x v="461"/>
    <n v="647533043915"/>
    <x v="1"/>
    <x v="1"/>
    <m/>
    <x v="46"/>
    <n v="148.99"/>
    <x v="45"/>
    <n v="94.49"/>
    <n v="94.49"/>
    <n v="77.481799999999993"/>
    <s v=" "/>
    <n v="134.99"/>
    <x v="32"/>
    <x v="3"/>
    <s v="Clamshell"/>
    <n v="0.15"/>
    <n v="1.25"/>
    <n v="8"/>
    <n v="5"/>
    <s v="USA"/>
    <s v="9305.20.9500"/>
    <m/>
    <s v="The XS Big Dot White upgrades any Benelli or Beretta shotgun with bead factory ghost ring sights. Big Dot demands your attention - aiding in rapid alignment and indexing on the threat. White dot reflects ambient light for best visibility in low light or shadows. The Big Dot replaces the factory sight blade using the factory nut. Outside Diameter Big Dot 0.188&quot;"/>
    <s v="Steel sight with blued finish"/>
    <s v=" Big Dot"/>
    <s v=" Fits factory ramp"/>
    <s v=" Uses factory nut"/>
    <m/>
    <m/>
    <m/>
    <m/>
    <s v="Shipping Now"/>
    <s v="No"/>
    <s v="No"/>
    <s v="Lead"/>
    <s v="Warning Cancer and Reproductive Harm - www.p65warnings.ca.gov"/>
    <s v="WARNING-Cancer and Reproductive Harm – www.P65Warnings.ca.gov"/>
    <s v="https://www.dropbox.com/s/qg4wg5c0zfsjf20/SG-2010-2_angle.jpg?dl=0"/>
    <m/>
    <m/>
    <m/>
    <m/>
    <s v="https://xssights.com/content/Install%20Instructions/Benelli%20Shotgun%20Front%20Sight.pdf"/>
    <m/>
    <s v="*"/>
  </r>
  <r>
    <x v="17"/>
    <x v="18"/>
    <x v="462"/>
    <x v="462"/>
    <n v="647533046596"/>
    <x v="1"/>
    <x v="1"/>
    <m/>
    <x v="41"/>
    <n v="46.99"/>
    <x v="40"/>
    <n v="29.67"/>
    <n v="29.67"/>
    <n v="24.3294"/>
    <s v=" "/>
    <n v="42.39"/>
    <x v="13"/>
    <x v="3"/>
    <s v="Clamshell"/>
    <n v="0.15"/>
    <n v="1.25"/>
    <n v="8"/>
    <n v="5"/>
    <s v="USA"/>
    <s v="9305.20.9000"/>
    <s v="Non-Trit Orange - Bert/Ben"/>
    <s v="XS offers the best shotgun sights for your Beretta 1301 Tactical Shotgun! Our Ember Standard Dot -Orange Sights for Beretta 1301 are durable iron sights that glow in mid to low light. The orange shotgun sights for Beretta use our glow dot technology; which absorbs and emits ambient light for a bright, glowing front sight. Ember Standard Dot - Orange Sights for Beretta 1301 are the best shotgun sights for use in changing light conditions, get yours at XS Sights today!"/>
    <s v="Steel sight with blued finish"/>
    <s v=" Optic Orange photoluminescent ring front"/>
    <s v=" "/>
    <m/>
    <m/>
    <m/>
    <m/>
    <m/>
    <s v="Shipping Now"/>
    <s v="No"/>
    <s v="No"/>
    <s v="Lead"/>
    <s v="Warning Cancer and Reproductive Harm - www.p65warnings.ca.gov"/>
    <s v="WARNING-Cancer and Reproductive Harm – www.P65Warnings.ca.gov"/>
    <s v="https://www.dropbox.com/s/8qdqld3ytz2iu03/SG-2011-1N%202.jpg?dl=0"/>
    <s v="https://www.dropbox.com/s/qnihi88f4a9vilr/SG-2011-1N.jpg?dl=0"/>
    <m/>
    <m/>
    <m/>
    <s v="https://xssights.com/content/Install%20Instructions/Benelli%20Shotgun%20Front%20Sight.pdf"/>
    <m/>
    <s v="*"/>
  </r>
  <r>
    <x v="17"/>
    <x v="18"/>
    <x v="463"/>
    <x v="463"/>
    <n v="647533046602"/>
    <x v="1"/>
    <x v="1"/>
    <m/>
    <x v="41"/>
    <n v="46.99"/>
    <x v="40"/>
    <n v="29.67"/>
    <n v="29.67"/>
    <n v="24.3294"/>
    <s v=" "/>
    <n v="42.39"/>
    <x v="13"/>
    <x v="3"/>
    <s v="Clamshell"/>
    <n v="0.15"/>
    <n v="1.25"/>
    <n v="8"/>
    <n v="5"/>
    <s v="USA"/>
    <s v="9305.20.9000"/>
    <s v="Non-Trit Yellow - Bert/Ben"/>
    <s v="XS offers the best shotgun sights for your Beretta 1301 Tactical Shotgun! Our Ember Standard Dot -Yellow Sights for Beretta 1301 are durable iron sights that glow in mid to low light. The yellow shotgun sights for Beretta use our glow dot technology; which absorbs and emits ambient light for a bright, glowing front sight. Ember Standard Dot - Yellow Sights for Beretta 1301 are the best shotgun sights for use in changing light conditions."/>
    <s v="Steel sight with blued finish"/>
    <s v=" Optic Yellow photoluminescent ring front"/>
    <s v=" Snag-free design"/>
    <m/>
    <m/>
    <m/>
    <m/>
    <m/>
    <s v="Shipping Now"/>
    <s v="No"/>
    <s v="No"/>
    <s v="Lead"/>
    <s v="Warning Cancer and Reproductive Harm - www.p65warnings.ca.gov"/>
    <s v="WARNING-Cancer and Reproductive Harm – www.P65Warnings.ca.gov"/>
    <s v="https://www.dropbox.com/s/gar455f2c5g4qt4/SG-2011-1Y.jpg?dl=0"/>
    <m/>
    <m/>
    <m/>
    <m/>
    <s v="https://xssights.com/content/Install%20Instructions/Benelli%20Shotgun%20Front%20Sight.pdf"/>
    <m/>
    <s v="*"/>
  </r>
  <r>
    <x v="17"/>
    <x v="2"/>
    <x v="464"/>
    <x v="464"/>
    <n v="647533046619"/>
    <x v="1"/>
    <x v="0"/>
    <m/>
    <x v="45"/>
    <n v="73.989999999999995"/>
    <x v="44"/>
    <n v="46.86"/>
    <n v="46.86"/>
    <n v="38.425199999999997"/>
    <s v=" "/>
    <n v="66.94"/>
    <x v="13"/>
    <x v="3"/>
    <s v="Clamshell"/>
    <n v="0.15"/>
    <n v="1.25"/>
    <n v="8"/>
    <n v="5"/>
    <s v="USA"/>
    <s v="9305.20.9000"/>
    <s v="Ber/Ben STD Dot Tritium, ORG"/>
    <s v="XS offers the best shotgun sights for your Beretta 1301 Tactical Shotgun! Our Ember Standard Dot Tritium Orange Sights for Beretta 1301 are durable iron sights that glow in mid to low light. The tritium with orange shotgun sights for Beretta use our glow dot technology; which absorbs and emits ambient light for a bright, glowing front sight. Ember Standard Dot Tritium Orange Sights for Beretta 1301 are the best shotgun sights for use in changing light conditions."/>
    <s v="Steel sight with blued finish"/>
    <s v=" Green tritium front"/>
    <s v=" Optic Orange photoluminescent ring front"/>
    <m/>
    <m/>
    <m/>
    <m/>
    <m/>
    <s v="Shipping Now"/>
    <s v="No"/>
    <s v="Yes"/>
    <s v="Lead"/>
    <s v="Warning Cancer and Reproductive Harm - www.p65warnings.ca.gov"/>
    <s v="WARNING-Cancer and Reproductive Harm – www.P65Warnings.ca.gov"/>
    <s v="https://www.dropbox.com/s/iy2rzlc7qqod0e4/SG-2011-4N.jpg?dl=0"/>
    <m/>
    <m/>
    <m/>
    <m/>
    <s v="https://xssights.com/content/Install%20Instructions/Benelli%20Shotgun%20Front%20Sight.pdf"/>
    <m/>
    <s v="*"/>
  </r>
  <r>
    <x v="17"/>
    <x v="2"/>
    <x v="465"/>
    <x v="465"/>
    <n v="647533046626"/>
    <x v="1"/>
    <x v="0"/>
    <m/>
    <x v="45"/>
    <n v="73.989999999999995"/>
    <x v="44"/>
    <n v="46.86"/>
    <n v="46.86"/>
    <n v="38.425199999999997"/>
    <s v=" "/>
    <n v="66.94"/>
    <x v="13"/>
    <x v="3"/>
    <s v="Clamshell"/>
    <n v="0.15"/>
    <n v="1.25"/>
    <n v="8"/>
    <n v="5"/>
    <s v="USA"/>
    <s v="9305.20.9000"/>
    <s v="Ber/Ben STD Dot Tritium, Yel"/>
    <s v="XS offers the best shotgun sights for your Beretta 1301 Tactical Shotgun! Our Ember Standard Dot Tritium Orange Sights for Beretta 1301 are durable iron sights that glow in mid to low light. The tritium with orange shotgun sights for Beretta use our glow dot technology; which absorbs and emits ambient light for a bright, glowing front sight. Ember Standard Dot Tritium Orange Sights for Beretta 1301 are the best shotgun sights for use in changing light conditions."/>
    <s v="Steel sight with blued finish"/>
    <s v=" Green tritium front"/>
    <s v=" Optic Yellow photoluminescent ring front"/>
    <m/>
    <m/>
    <m/>
    <m/>
    <m/>
    <s v="Shipping Now"/>
    <s v="No"/>
    <s v="Yes"/>
    <s v="Lead"/>
    <s v="Warning Cancer and Reproductive Harm - www.p65warnings.ca.gov"/>
    <s v="WARNING-Cancer and Reproductive Harm – www.P65Warnings.ca.gov"/>
    <s v="https://www.dropbox.com/s/nk91quqaz1qloml/SG-2011-4Y%202.jpg?dl=0"/>
    <s v="https://www.dropbox.com/s/8fl79s9pyoma4ld/SG-2011-4Y%203.jpg?dl=0"/>
    <s v="https://www.dropbox.com/s/q3u65no1o5f27u5/SG-2011-4Y.jpg?dl=0"/>
    <m/>
    <m/>
    <s v="https://xssights.com/content/Install%20Instructions/Benelli%20Shotgun%20Front%20Sight.pdf"/>
    <m/>
    <s v="*"/>
  </r>
  <r>
    <x v="17"/>
    <x v="23"/>
    <x v="466"/>
    <x v="466"/>
    <n v="647533001007"/>
    <x v="1"/>
    <x v="0"/>
    <m/>
    <x v="3"/>
    <n v="56.99"/>
    <x v="3"/>
    <n v="35.869999999999997"/>
    <n v="35.869999999999997"/>
    <n v="29.413399999999996"/>
    <s v=" "/>
    <n v="51.24"/>
    <x v="33"/>
    <x v="8"/>
    <s v="Clamshell"/>
    <n v="0.5"/>
    <n v="1.25"/>
    <n v="8"/>
    <n v="5"/>
    <s v="USA"/>
    <m/>
    <s v="Vent Rib GRN Universal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Universal Fit."/>
    <s v="Easy DIY installation"/>
    <s v=" Durable design for had use"/>
    <s v=" Photoluminescent Orange dot provides high visibility in bright light and glows in low light"/>
    <s v=" Universal Fit"/>
    <s v=" Dot diameter is .165”"/>
    <s v=" Dot diameter is .165”"/>
    <m/>
    <m/>
    <s v="Shipping Now"/>
    <s v="No"/>
    <s v="No"/>
    <s v="Lead"/>
    <s v="Warning Cancer and Reproductive Harm - www.p65warnings.ca.gov"/>
    <s v="WARNING-Cancer and Reproductive Harm – www.P65Warnings.ca.gov"/>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s v="https://www.youtube.com/watch?v=TgVKd-_L4gY&amp;t=3s"/>
    <m/>
  </r>
  <r>
    <x v="17"/>
    <x v="23"/>
    <x v="467"/>
    <x v="467"/>
    <n v="647533000994"/>
    <x v="1"/>
    <x v="0"/>
    <m/>
    <x v="3"/>
    <n v="56.99"/>
    <x v="3"/>
    <n v="35.869999999999997"/>
    <n v="35.869999999999997"/>
    <n v="29.413399999999996"/>
    <s v=" "/>
    <n v="51.24"/>
    <x v="33"/>
    <x v="8"/>
    <s v="Clamshell"/>
    <n v="0.5"/>
    <n v="1.25"/>
    <n v="8"/>
    <n v="5"/>
    <s v="USA"/>
    <m/>
    <s v="Vent Rib ORG Universal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Universal Fit."/>
    <s v="Easy DIY installation"/>
    <s v=" Durable design for had use"/>
    <s v=" Photoluminescent Orange dot provides high visibility in bright light and glows in low light"/>
    <s v=" Universal Fit"/>
    <s v=" Dot diameter is .165”"/>
    <s v=" Dot diameter is .165”"/>
    <m/>
    <m/>
    <s v="Shipping Now"/>
    <s v="No"/>
    <s v="No"/>
    <s v="Lead"/>
    <s v="Warning Cancer and Reproductive Harm - www.p65warnings.ca.gov"/>
    <s v="WARNING-Cancer and Reproductive Harm – www.P65Warnings.ca.gov"/>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s v="https://www.youtube.com/watch?v=TgVKd-_L4gY&amp;t=3s"/>
    <m/>
  </r>
  <r>
    <x v="17"/>
    <x v="23"/>
    <x v="468"/>
    <x v="468"/>
    <n v="647533000932"/>
    <x v="0"/>
    <x v="0"/>
    <m/>
    <x v="3"/>
    <n v="56.99"/>
    <x v="3"/>
    <n v="35.869999999999997"/>
    <n v="35.869999999999997"/>
    <n v="29.413399999999996"/>
    <s v=" "/>
    <n v="51.24"/>
    <x v="13"/>
    <x v="3"/>
    <s v="Clamshell"/>
    <n v="0.5"/>
    <n v="1.25"/>
    <n v="8"/>
    <n v="5"/>
    <s v="USA"/>
    <m/>
    <s v="Vent Rib GRN Ber/Ben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Benelli and Beretta shotguns with screwed-on bead"/>
    <s v="Easy DIY installation"/>
    <s v=" Durable design for had use"/>
    <s v=" Photoluminescent Orange dot provides high visibility in bright light and glows in low light"/>
    <s v="Fits 2.5MM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23"/>
    <x v="469"/>
    <x v="469"/>
    <n v="647533000949"/>
    <x v="0"/>
    <x v="0"/>
    <m/>
    <x v="3"/>
    <n v="56.99"/>
    <x v="3"/>
    <n v="35.869999999999997"/>
    <n v="35.869999999999997"/>
    <n v="29.413399999999996"/>
    <s v=" "/>
    <n v="51.24"/>
    <x v="13"/>
    <x v="3"/>
    <s v="Clamshell"/>
    <n v="0.5"/>
    <n v="1.25"/>
    <n v="8"/>
    <n v="5"/>
    <s v="USA"/>
    <m/>
    <s v="Vent Rib ORG Ber/Ben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Benelli and Beretta shotguns with screwed-on bead"/>
    <s v="Easy DIY installation"/>
    <s v=" Durable design for had use"/>
    <s v=" Photoluminescent Orange dot provides high visibility in bright light and glows in low light"/>
    <s v="Fits 2.5MM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23"/>
    <x v="470"/>
    <x v="470"/>
    <n v="647533000956"/>
    <x v="0"/>
    <x v="0"/>
    <m/>
    <x v="3"/>
    <n v="56.99"/>
    <x v="3"/>
    <n v="35.869999999999997"/>
    <n v="35.869999999999997"/>
    <n v="29.413399999999996"/>
    <s v=" "/>
    <n v="51.24"/>
    <x v="25"/>
    <x v="3"/>
    <s v="Clamshell"/>
    <n v="0.5"/>
    <n v="1.25"/>
    <n v="8"/>
    <n v="5"/>
    <s v="USA"/>
    <m/>
    <s v="Vent Rib GRN Browning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Browning Shotguns with screwed on bead."/>
    <s v="Easy DIY installation"/>
    <s v=" Durable design for had use"/>
    <s v=" Photoluminescent Orange dot provides high visibility in bright light and glows in low light"/>
    <s v="Fits 3.0 MM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23"/>
    <x v="471"/>
    <x v="471"/>
    <n v="647533000963"/>
    <x v="0"/>
    <x v="0"/>
    <m/>
    <x v="3"/>
    <n v="56.99"/>
    <x v="3"/>
    <n v="35.869999999999997"/>
    <n v="35.869999999999997"/>
    <n v="29.413399999999996"/>
    <s v=" "/>
    <n v="51.24"/>
    <x v="25"/>
    <x v="3"/>
    <s v="Clamshell"/>
    <n v="0.5"/>
    <n v="1.25"/>
    <n v="8"/>
    <n v="5"/>
    <s v="USA"/>
    <m/>
    <s v="Vent Rib ORG Browning Fit"/>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Browning Shotguns with screwed on bead."/>
    <s v="Easy DIY installation"/>
    <s v=" Durable design for had use"/>
    <s v=" Photoluminescent Orange dot provides high visibility in bright light and glows in low light"/>
    <s v="Fits 3.0 MM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23"/>
    <x v="472"/>
    <x v="472"/>
    <n v="647533000970"/>
    <x v="0"/>
    <x v="0"/>
    <m/>
    <x v="3"/>
    <n v="56.99"/>
    <x v="3"/>
    <n v="35.869999999999997"/>
    <n v="35.869999999999997"/>
    <n v="29.413399999999996"/>
    <s v=" "/>
    <n v="51.24"/>
    <x v="22"/>
    <x v="3"/>
    <s v="Clamshell"/>
    <n v="0.5"/>
    <n v="1.25"/>
    <n v="8"/>
    <n v="5"/>
    <s v="USA"/>
    <m/>
    <s v="Vent Rib GRN Moss/Rem"/>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Mossberg or Remington shotguns with screwed on bead"/>
    <s v="Easy DIY installation"/>
    <s v=" Durable design for had use"/>
    <s v=" Photoluminescent Orange dot provides high visibility in bright light and glows in low light"/>
    <s v="Fits 5-40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23"/>
    <x v="473"/>
    <x v="473"/>
    <n v="647533000987"/>
    <x v="0"/>
    <x v="0"/>
    <m/>
    <x v="3"/>
    <n v="56.99"/>
    <x v="3"/>
    <n v="35.869999999999997"/>
    <n v="35.869999999999997"/>
    <n v="29.413399999999996"/>
    <s v=" "/>
    <n v="51.24"/>
    <x v="22"/>
    <x v="3"/>
    <s v="Clamshell"/>
    <n v="0.5"/>
    <n v="1.25"/>
    <n v="8"/>
    <n v="5"/>
    <s v="USA"/>
    <m/>
    <s v="Vent Rib ORG Moss/Rem"/>
    <s v="The XS Vent Rib replacement bead is bright, durable, and an easy DIY install for all shooters. The universal fit design utilizes a friction tapper lock design that will securely hold the bead on the barrel for countless hunts or thousands of clays. The brass post comes in three sizes to cover the majority of shotgun threads available. The green or orange photoluminescent Ember Glow Dot is brighter than fiber optic light pipes in daylight and the dot glows in low light to enhance visibility during dusk or dawn hunts. Fits Mossberg or Remington shotguns with screwed on bead"/>
    <s v="Easy DIY installation"/>
    <s v=" Durable design for had use"/>
    <s v=" Photoluminescent Orange dot provides high visibility in bright light and glows in low light"/>
    <s v="Fits 5-40 Thread"/>
    <s v=" Dot diameter is .165”"/>
    <m/>
    <m/>
    <m/>
    <s v="Shipping Now"/>
    <s v="No"/>
    <s v="No"/>
    <s v="Lead"/>
    <s v="Warning Cancer and Reproductive Harm - www.p65warnings.ca.gov"/>
    <m/>
    <s v="https://www.dropbox.com/scl/fi/tavbfmd4omwdi2qzb83wk/SG-P001S-1N-back-09142023.png?rlkey=ud0r3exbw7stp5lf7r0i6dbln&amp;dl=0"/>
    <s v="https://www.dropbox.com/scl/fi/7spxxp811c4moqjsmn7g7/SG-P001S-1N-top-angle-2-09142023.png?rlkey=lmqyols98zz8oxhit2ys4rmv0&amp;dl=0"/>
    <s v="https://www.dropbox.com/scl/fi/ms1knk4xsmo6jmknq29sk/SG-P001S-1N-top-angle-09142023.png?rlkey=zidxpwjffu2s6bvwe53reul15&amp;dl=0"/>
    <s v="https://www.dropbox.com/scl/fi/qvcto0xfwvrs3i28izizs/SG-P001S-1N-side-09142023.png?rlkey=b67wl5ad4pf79x3kyz0kdq8cr&amp;dl=0"/>
    <m/>
    <s v="https://xssights.com/content/Install%20Instructions/Shotgun%20Bead%20Replacement%20Instructions%20V2%2008232023.pdf"/>
    <m/>
    <m/>
  </r>
  <r>
    <x v="17"/>
    <x v="9"/>
    <x v="474"/>
    <x v="474"/>
    <n v="647533039208"/>
    <x v="1"/>
    <x v="0"/>
    <m/>
    <x v="47"/>
    <n v="126.99"/>
    <x v="46"/>
    <n v="80.489999999999995"/>
    <n v="80.489999999999995"/>
    <n v="66.001799999999989"/>
    <s v=" "/>
    <n v="114.99"/>
    <x v="22"/>
    <x v="3"/>
    <s v="Tube"/>
    <n v="0.4"/>
    <n v="7.5"/>
    <n v="2"/>
    <n v="2"/>
    <s v="USA"/>
    <s v="9305.20.9000"/>
    <s v="Moss SHOTRail Std Dot FS"/>
    <s v="XS Shotrail with ghost ring sight drops right onto 500/590 that are drilled and tapped from Mossberg. Rail is constructed from anodized aluminum and is compatible with weaver and picatinny rings. Ghost ring rear is adjustable for windage and elevation and machined from steel. Standard Dot White allows for visibility in bright to low light and dovetails into existing front sight ramp. "/>
    <s v="Anodized Aluminum"/>
    <s v=" Steel sight with blued finish"/>
    <s v=" Mounting hardware included"/>
    <s v="Limited Lifetime Warranty"/>
    <m/>
    <m/>
    <m/>
    <m/>
    <s v="Shipping Now"/>
    <s v="No"/>
    <s v="No"/>
    <s v="Lead"/>
    <s v="Warning Cancer and Reproductive Harm - www.p65warnings.ca.gov"/>
    <s v="WARNING-Cancer and Reproductive Harm – www.P65Warnings.ca.gov"/>
    <s v="https://www.dropbox.com/s/bsh9mnek6gx6h6j/MB-4000R-1%20angle.jpg?dl=0"/>
    <m/>
    <m/>
    <m/>
    <m/>
    <s v="https://xssights.com/content/Install%20Instructions/SHOTRAIL%20Dvtl%20Front.pdf"/>
    <m/>
    <s v="*"/>
  </r>
  <r>
    <x v="17"/>
    <x v="24"/>
    <x v="475"/>
    <x v="475"/>
    <n v="647533043052"/>
    <x v="1"/>
    <x v="0"/>
    <m/>
    <x v="48"/>
    <n v="169.99"/>
    <x v="47"/>
    <n v="108.14"/>
    <n v="108.14"/>
    <n v="88.674799999999991"/>
    <s v=" "/>
    <n v="154.49"/>
    <x v="22"/>
    <x v="3"/>
    <s v="Tube"/>
    <n v="0.4"/>
    <n v="7.5"/>
    <n v="2"/>
    <n v="2"/>
    <s v="USA"/>
    <s v="9305.20.9000"/>
    <s v="Moss SHOTRail BDT FS"/>
    <s v="XS Shotrail with ghost ring sight drops right onto 500/590 that are drilled and tapped from Mossberg. Rail is constructed from anodized aluminum and is compatible with weaver and picatinny rings. Ghost ring rear is adjustable for windage and elevation and machined from steel. Big Dot Tritium with white ring around green tritium allows for visibility of front sight in any lighting condition and dovetails into existing front sight ramp."/>
    <s v="Anodized Aluminum"/>
    <s v=" Steel sight with blued finish"/>
    <s v=" Mounting hardware included"/>
    <s v="Limited Lifetime Warranty"/>
    <m/>
    <m/>
    <m/>
    <m/>
    <s v="Shipping Now"/>
    <s v="No"/>
    <s v="Yes"/>
    <s v="Lead"/>
    <s v="Warning Cancer and Reproductive Harm - www.p65warnings.ca.gov"/>
    <s v="WARNING-Cancer and Reproductive Harm – www.P65Warnings.ca.gov"/>
    <m/>
    <m/>
    <m/>
    <m/>
    <m/>
    <s v="https://xssights.com/content/Install%20Instructions/SHOTRAIL%20Dvtl%20Front.pdf"/>
    <m/>
    <s v="*"/>
  </r>
  <r>
    <x v="17"/>
    <x v="24"/>
    <x v="476"/>
    <x v="476"/>
    <n v="647533039222"/>
    <x v="1"/>
    <x v="0"/>
    <m/>
    <x v="48"/>
    <n v="169.99"/>
    <x v="47"/>
    <n v="108.14"/>
    <n v="108.14"/>
    <n v="88.674799999999991"/>
    <s v=" "/>
    <n v="154.49"/>
    <x v="22"/>
    <x v="3"/>
    <s v="Tube"/>
    <n v="0.4"/>
    <n v="7.5"/>
    <n v="2"/>
    <n v="2"/>
    <s v="USA"/>
    <s v="9305.20.9000"/>
    <s v="Moss SHOTRail Trit Banded FS"/>
    <s v="XS Shotrail with ghost ring sight drops right onto 500/590 that are drilled and tapped from Mossberg. Rail is constructed from anodized aluminum and is compatible with weaver and picatinny rings. Ghost ring rear is adjustable for windage and elevation and machined from steel. Standard Dot Tritium fits in factory ramp for high visibility in any lighting condition."/>
    <s v="Anodized Aluminum"/>
    <s v=" Steel sight with blued finish"/>
    <s v=" Mounting hardware included"/>
    <s v=" Standard Dot Tritium Front"/>
    <m/>
    <m/>
    <m/>
    <m/>
    <s v="Shipping Now"/>
    <s v="No"/>
    <s v="Yes"/>
    <s v="Lead"/>
    <s v="Warning Cancer and Reproductive Harm - www.p65warnings.ca.gov"/>
    <s v="WARNING-Cancer and Reproductive Harm – www.P65Warnings.ca.gov"/>
    <s v="https://www.dropbox.com/s/uuuxeideluobm39/MB-4000R-4.jpg?dl=0"/>
    <m/>
    <m/>
    <m/>
    <m/>
    <s v="https://xssights.com/content/Install%20Instructions/SHOTRAIL%20Dvtl%20Front.pdf"/>
    <m/>
    <s v="*"/>
  </r>
  <r>
    <x v="17"/>
    <x v="11"/>
    <x v="477"/>
    <x v="477"/>
    <n v="647533045575"/>
    <x v="1"/>
    <x v="1"/>
    <m/>
    <x v="49"/>
    <n v="63.99"/>
    <x v="48"/>
    <n v="40.42"/>
    <n v="40.42"/>
    <n v="33.144399999999997"/>
    <s v=" "/>
    <n v="57.74"/>
    <x v="22"/>
    <x v="3"/>
    <s v="Tube"/>
    <n v="0.3"/>
    <n v="7.5"/>
    <n v="2"/>
    <n v="2"/>
    <s v="USA"/>
    <s v="9305.20.9000"/>
    <s v="SHOTRAIL - MB 500, 590, 930"/>
    <s v="XS Shotrail drops right onto 500/590 that are drilled and tapped from Mossberg. Rail is constructed from anodized aluminum and is compatible with weaver and picatinny rings. Ghost ring rear is adjustable for windage and elevation and machined from steel. Rail only."/>
    <s v="Anodized Aluminum"/>
    <s v=" Mounting hardware included"/>
    <s v=" "/>
    <m/>
    <m/>
    <m/>
    <m/>
    <m/>
    <s v="Shipping Now"/>
    <s v="No"/>
    <s v="No"/>
    <s v="Lead"/>
    <s v="Warning Cancer and Reproductive Harm - www.p65warnings.ca.gov"/>
    <s v="WARNING-Cancer and Reproductive Harm – www.P65Warnings.ca.gov"/>
    <s v="https://www.dropbox.com/s/c29xnhdj6gocwqr/MB-6000R-N%20angle%201.jpg?dl=0"/>
    <m/>
    <m/>
    <m/>
    <m/>
    <m/>
    <m/>
    <s v="*"/>
  </r>
  <r>
    <x v="17"/>
    <x v="22"/>
    <x v="478"/>
    <x v="478"/>
    <n v="647533025744"/>
    <x v="1"/>
    <x v="0"/>
    <m/>
    <x v="45"/>
    <n v="73.989999999999995"/>
    <x v="44"/>
    <n v="46.86"/>
    <n v="46.86"/>
    <n v="38.425199999999997"/>
    <s v=" "/>
    <n v="66.94"/>
    <x v="34"/>
    <x v="3"/>
    <s v="Clamshell"/>
    <n v="0.15"/>
    <n v="1.25"/>
    <n v="8"/>
    <n v="5"/>
    <s v="USA"/>
    <s v="9305.20.9000"/>
    <s v="Big Dot Tritium - Rem Ped"/>
    <s v="The XS Big Dot Tritium is the perfect upgrade to a home defense shotgun. Fits Remington shotguns with bead on pedestal.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existing Remington Factory bead (.125&quot;-.140&quot; diameter) with a 2 part epoxy from your local hardware store, i.e. J-B Weld. Outside Diameter Big Dot 0.188&quot;"/>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s v="https://www.dropbox.com/s/664pqh4k9al2nas/SG-2001-3%20top-angle%2020210722.jpg?dl=0"/>
    <s v="https://www.dropbox.com/s/lk0o646rjpu0j8s/SG-2001-3%20angle%2020210722.jpg?dl=0"/>
    <s v="https://www.dropbox.com/s/664pqh4k9al2nas/SG-2001-3%20top-angle%2020210722.jpg?dl=0"/>
    <m/>
    <m/>
    <s v="https://xssights.com/content/Install%20Instructions/Shotgun%20Epoxy%20On%20Front%20Sight%20Instructions.pdf"/>
    <m/>
    <s v="*"/>
  </r>
  <r>
    <x v="17"/>
    <x v="22"/>
    <x v="479"/>
    <x v="479"/>
    <n v="647533046275"/>
    <x v="1"/>
    <x v="0"/>
    <m/>
    <x v="45"/>
    <n v="73.989999999999995"/>
    <x v="44"/>
    <n v="46.86"/>
    <n v="46.86"/>
    <n v="38.425199999999997"/>
    <s v=" "/>
    <n v="66.94"/>
    <x v="34"/>
    <x v="3"/>
    <s v="Clamshell"/>
    <n v="0.15"/>
    <n v="1.25"/>
    <n v="8"/>
    <n v="5"/>
    <s v="USA"/>
    <s v="9305.20.9000"/>
    <s v="Big Dot Trit Yellow - Rem870"/>
    <s v="XS Big Dot Tritium Night Sights offer the best front sight visibility in all lighting conditions, combining tritium with XS' patent pending glow dot.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Remington shotguns where 0.125&quot;-0.140&quot; diameter bead sits on pedestal. Front Sight Only - Big Dot sits over existing bead and installs with any two-part epoxy, like JB Weld."/>
    <s v="Steel sight with blued finish"/>
    <s v=" Green tritium"/>
    <s v=" Optic Yellow ring front"/>
    <s v=" Snag-free design"/>
    <s v="Limited Lifetime Warranty"/>
    <m/>
    <m/>
    <m/>
    <s v="Shipping Now"/>
    <s v="No"/>
    <s v="Yes"/>
    <s v="Lead"/>
    <s v="Warning Cancer and Reproductive Harm - www.p65warnings.ca.gov"/>
    <s v="WARNING-Cancer and Reproductive Harm – www.P65Warnings.ca.gov"/>
    <s v="https://www.dropbox.com/s/nyqz8bt08bnaidd/SG-2004-3Y%20top-angle%2020200619.png?dl=0"/>
    <s v="https://www.dropbox.com/s/rotjzrp6noi56yt/SG-2004-3Y%20angle%2020200619.png?dl=0"/>
    <s v="https://www.dropbox.com/s/ww7w2s9lwsv9ot9/SG-2004-3Y%20back%2020200619.png?dl=0"/>
    <m/>
    <m/>
    <s v="https://xssights.com/content/Install%20Instructions/Shotgun%20Epoxy%20On%20Front%20Sight%20Instructions.pdf"/>
    <m/>
    <s v="*"/>
  </r>
  <r>
    <x v="17"/>
    <x v="21"/>
    <x v="480"/>
    <x v="480"/>
    <n v="647533046305"/>
    <x v="1"/>
    <x v="0"/>
    <m/>
    <x v="41"/>
    <n v="46.99"/>
    <x v="40"/>
    <n v="29.67"/>
    <n v="29.67"/>
    <n v="24.3294"/>
    <s v=" "/>
    <n v="42.39"/>
    <x v="34"/>
    <x v="3"/>
    <s v="Clamshell"/>
    <n v="0.15"/>
    <n v="1.25"/>
    <n v="8"/>
    <n v="5"/>
    <s v="USA"/>
    <s v="9305.20.9000"/>
    <s v="Big Dot Orange - Rem870"/>
    <s v="XS Ember Big Dot offers superior front sight visibility in all lighting conditions.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Remington shotguns where 0.125&quot;-0.140&quot; diameter bead sits on pedestal. Front Sight Only - Big Dot sits over existing bead and installs with any two-part epoxy, like JB Weld."/>
    <s v="Steel sight with blued finish"/>
    <s v=" Optic Orange photoluminescent front"/>
    <s v=" Snag-free design"/>
    <s v="Limited Lifetime Warranty"/>
    <m/>
    <m/>
    <m/>
    <m/>
    <s v="Shipping Now"/>
    <s v="No"/>
    <s v="No"/>
    <s v="Lead"/>
    <s v="Warning Cancer and Reproductive Harm - www.p65warnings.ca.gov"/>
    <s v="WARNING-Cancer and Reproductive Harm – www.P65Warnings.ca.gov"/>
    <s v="https://www.dropbox.com/s/zvol1naisa2xddj/SG-2004-2N%20top-angle%2020200619.png?dl=0"/>
    <s v="https://www.dropbox.com/s/bvolf5wmngqu722/SG-2004-2N%20angle%2020200619.png?dl=0"/>
    <s v="https://www.dropbox.com/s/gvkyfzzo6ay0xx3/SG-2004-2N%20back%2020200619.png?dl=0"/>
    <m/>
    <m/>
    <s v="https://xssights.com/content/Install%20Instructions/Shotgun%20Epoxy%20On%20Front%20Sight%20Instructions.pdf"/>
    <m/>
    <s v="*"/>
  </r>
  <r>
    <x v="17"/>
    <x v="21"/>
    <x v="481"/>
    <x v="481"/>
    <n v="647533046299"/>
    <x v="1"/>
    <x v="0"/>
    <m/>
    <x v="41"/>
    <n v="46.99"/>
    <x v="40"/>
    <n v="29.67"/>
    <n v="29.67"/>
    <n v="24.3294"/>
    <s v=" "/>
    <n v="42.39"/>
    <x v="34"/>
    <x v="3"/>
    <s v="Clamshell"/>
    <n v="0.15"/>
    <n v="1.25"/>
    <n v="8"/>
    <n v="5"/>
    <s v="USA"/>
    <s v="9305.20.9000"/>
    <s v="Big Dot Yellow - Rem870"/>
    <s v="XS Ember Big Dot offers superior front sight visibility in all lighting conditions. Upgrade a home-defense shotgun to a high-contrast front sight that absorbs light and glows in less than ideal conditions. Optic Yellow is the best option for low light and has the brightest glow intensity. Primarily based on the white light spectrum, optic yellow is very reflective and will excite the photoluminescent properties of the dot faster than any other color. The increased surface area of the convex dot increases light absorption, intensifying the charge of the glow properties of the dot. Fits on Remington shotguns where 0.125&quot;-0.140&quot; diameter bead sits on pedestal. Front Sight Only - Big Dot sits over existing bead and installs with any two-part epoxy, like JB Weld."/>
    <s v="Steel sight with blued finish"/>
    <s v=" Optic Yellow photoluminescent front"/>
    <s v=" Snag-free design"/>
    <s v="Limited Lifetime Warranty"/>
    <m/>
    <m/>
    <m/>
    <m/>
    <s v="Shipping Now"/>
    <s v="No"/>
    <s v="No"/>
    <s v="Lead"/>
    <s v="Warning Cancer and Reproductive Harm - www.p65warnings.ca.gov"/>
    <s v="WARNING-Cancer and Reproductive Harm – www.P65Warnings.ca.gov"/>
    <s v="https://www.dropbox.com/s/bkio1px1kdx6s4n/SG-2004-2Y%20top-angle%2020200619.png?dl=0"/>
    <s v="https://www.dropbox.com/s/6te97p0sahbckin/SG-2004-2Y%20angle%2020200619.png?dl=0"/>
    <s v="https://www.dropbox.com/s/6te97p0sahbckin/SG-2004-2Y%20angle%2020200619.png?dl=0"/>
    <m/>
    <m/>
    <s v="https://xssights.com/content/Install%20Instructions/Shotgun%20Epoxy%20On%20Front%20Sight%20Instructions.pdf"/>
    <m/>
    <s v="*"/>
  </r>
  <r>
    <x v="17"/>
    <x v="25"/>
    <x v="482"/>
    <x v="482"/>
    <n v="647533025720"/>
    <x v="1"/>
    <x v="1"/>
    <m/>
    <x v="50"/>
    <n v="216.99"/>
    <x v="49"/>
    <n v="137.69999999999999"/>
    <n v="137.69999999999999"/>
    <n v="112.91399999999999"/>
    <s v=" "/>
    <n v="196.72"/>
    <x v="3"/>
    <x v="3"/>
    <s v="Clamshell"/>
    <n v="0.25"/>
    <n v="1.5"/>
    <n v="8"/>
    <n v="5"/>
    <s v="USA"/>
    <s v="9305.20.9000"/>
    <s v="Winged GRA Set Rem Shotgun"/>
    <s v="The XS Winged Ghost Ring WS tactical sights offer improved accuracy and faster sight acquisition in a rugged all-steel design. Fits Remington 870, 1100 and 1187 shotguns with a factory front sight ramp.  Installation will require drilling and tapping receiver.  Precision machined in Fort Worth, TX. XS Winged Ghost Ring WS is fully adjustable for windage and elevation and comes with two apertures, .230&quot; and .191&quot;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Tritium Front"/>
    <s v=" "/>
    <m/>
    <m/>
    <m/>
    <m/>
    <s v="Shipping Now"/>
    <s v="No"/>
    <s v="Yes"/>
    <s v="Lead"/>
    <s v="Warning Cancer and Reproductive Harm - www.p65warnings.ca.gov"/>
    <s v="WARNING-Cancer and Reproductive Harm – www.P65Warnings.ca.gov"/>
    <s v="https://www.dropbox.com/s/7pbqqrenokq74zz/RE-1001-4%20angle%2020201208.jpg?dl=0"/>
    <s v="https://www.dropbox.com/s/1ivkl7wxa1ot4gv/RE-1001-4%20back%2020190228.jpg?dl=0"/>
    <s v="https://www.dropbox.com/s/chko5oomolbhsa3/RE-1001-4%20side%2020201208.jpg?dl=0"/>
    <m/>
    <m/>
    <s v="https://xssights.com/content/Install%20Instructions/Winged%20Ghost%20Ring%20and%20Dovetail%20Front%20Installation.pdf"/>
    <m/>
    <s v="*"/>
  </r>
  <r>
    <x v="17"/>
    <x v="24"/>
    <x v="483"/>
    <x v="483"/>
    <n v="647533037709"/>
    <x v="1"/>
    <x v="0"/>
    <m/>
    <x v="48"/>
    <n v="169.99"/>
    <x v="47"/>
    <n v="108.14"/>
    <n v="108.14"/>
    <n v="88.674799999999991"/>
    <s v=" "/>
    <n v="154.49"/>
    <x v="3"/>
    <x v="3"/>
    <s v="Tube"/>
    <n v="0.4"/>
    <n v="7.5"/>
    <n v="2"/>
    <n v="2"/>
    <s v="USA"/>
    <s v="9305.20.9000"/>
    <s v="Rail &amp; Banded FS Rem Shotgun"/>
    <s v="XS Shotrail with ghost ring sight drops right onto 870s that are drilled and tapped from Remington. Rail is constructed from anodized aluminum and is compatible with weaver and picatinny rings. Ghost ring rear is adjustable for windage and elevation and machined from steel. Standard Dot Tritium allows installation on any barrel with factory ramp. Standard Dot Tritium with white ring around green tritium allows for visibility of front sight in any lighting condition. Front sight blade is adjustable for regulation with any shotgun/load. Only for 870s in 12 gauge. "/>
    <s v="Anodized Aluminum"/>
    <s v=" Steel sight with blued finish"/>
    <s v=" Mounting hardware included"/>
    <s v=" "/>
    <m/>
    <m/>
    <m/>
    <m/>
    <s v="Shipping Now"/>
    <s v="No"/>
    <s v="Yes"/>
    <s v="Lead"/>
    <s v="Warning Cancer and Reproductive Harm - www.p65warnings.ca.gov"/>
    <s v="WARNING-Cancer and Reproductive Harm – www.P65Warnings.ca.gov"/>
    <s v="https://www.dropbox.com/s/72nwby0vxorm3y3/RE-4002R-4%20angle%2020201208.jpg?dl=0"/>
    <s v="https://www.dropbox.com/s/yit7xsmv8ivx696/RE-4002R-4%20side%2020201208.jpg?dl=0"/>
    <m/>
    <m/>
    <m/>
    <s v="https://xssights.com/content/Install%20Instructions/SHOTRAIL%20Dvtl%20Front.pdf"/>
    <m/>
    <s v="*"/>
  </r>
  <r>
    <x v="17"/>
    <x v="26"/>
    <x v="484"/>
    <x v="484"/>
    <n v="647533037358"/>
    <x v="1"/>
    <x v="0"/>
    <m/>
    <x v="47"/>
    <n v="126.99"/>
    <x v="46"/>
    <n v="80.489999999999995"/>
    <n v="80.489999999999995"/>
    <n v="66.001799999999989"/>
    <s v=" "/>
    <n v="114.99"/>
    <x v="3"/>
    <x v="3"/>
    <s v="Tube"/>
    <n v="0.4"/>
    <n v="7.5"/>
    <n v="2"/>
    <n v="2"/>
    <s v="USA"/>
    <s v="9305.20.9000"/>
    <s v="SHOTRAIL &amp; GRA Rem Shotgun"/>
    <s v="XS Shotrail with ghost ring sight drops right onto 870s that are drilled and tapped from Remington. Rail is constructed from anodized aluminum and is compatible with weaver and picatinny rings. Ghost ring rear is adjustable for windage and elevation and machined from steel.  Rail only.  Only for 870s in 12 gauge. "/>
    <s v="Anodized Aluminum"/>
    <s v=" Steel sight with blued finish"/>
    <s v=" Mounting hardware included"/>
    <s v=" "/>
    <m/>
    <m/>
    <m/>
    <m/>
    <s v="Shipping Now"/>
    <s v="No"/>
    <s v="No"/>
    <s v="Lead"/>
    <s v="Warning Cancer and Reproductive Harm - www.p65warnings.ca.gov"/>
    <s v="WARNING-Cancer and Reproductive Harm – www.P65Warnings.ca.gov"/>
    <s v="https://www.dropbox.com/s/hv9y97lpfygib09/RE-5002R-N%20angle%2020190530.jpg?dl=0"/>
    <s v="https://www.dropbox.com/s/n40oinojeuks1im/RE-5002R-N%20back%2020190530.jpg?dl=0"/>
    <s v="https://www.dropbox.com/s/xq5pcfahr7ranjz/RE-5002R-N%20side%2020190530.jpg?dl=0"/>
    <m/>
    <m/>
    <s v="https://xssights.com/content/Install%20Instructions/SHOTRAIL.pdf"/>
    <m/>
    <s v="*"/>
  </r>
  <r>
    <x v="17"/>
    <x v="11"/>
    <x v="485"/>
    <x v="485"/>
    <n v="647533003353"/>
    <x v="1"/>
    <x v="0"/>
    <m/>
    <x v="49"/>
    <n v="63.99"/>
    <x v="48"/>
    <n v="40.42"/>
    <n v="40.42"/>
    <n v="33.144399999999997"/>
    <s v=" "/>
    <n v="57.74"/>
    <x v="3"/>
    <x v="3"/>
    <s v="Tube"/>
    <n v="0.15"/>
    <n v="7.5"/>
    <n v="2"/>
    <n v="2"/>
    <s v="USA"/>
    <s v="9305.20.9500"/>
    <s v="SHOTRail Remington 870"/>
    <s v="XS Shotrail drops right onto Remington 870 shotguns that are drilled and tapped from Remington. Rail is constructed from anodized aluminum and is compatible with weaver and picatinny rings. "/>
    <s v="Anodized Aluminum"/>
    <s v=" Mounting hardware included"/>
    <s v=" "/>
    <m/>
    <m/>
    <m/>
    <m/>
    <m/>
    <s v="Shipping Now"/>
    <s v="No"/>
    <s v="No"/>
    <s v="Lead"/>
    <s v="Warning Cancer and Reproductive Harm - www.p65warnings.ca.gov"/>
    <s v="WARNING-Cancer and Reproductive Harm – www.P65Warnings.ca.gov"/>
    <s v="https://www.dropbox.com/s/kcod9oig4x3rd70/RE-6000R-N%20angle2%2020210318.png?dl=0"/>
    <s v="https://www.dropbox.com/s/80fo2q4s1dmbrgy/RE-6000R-N%20angle3%2020210318.png?dl=0"/>
    <s v="https://www.dropbox.com/s/mzr6qheid6908kt/RE-6000R-N%20angle4%2020210318.png?dl=0"/>
    <s v="https://www.dropbox.com/s/34af6g14eo19ake/RE-6000R-N%20angle6%2020210318.png?dl=0"/>
    <m/>
    <s v="https://xssights.com/content/Install%20Instructions/SHOTRAIL.pdf"/>
    <m/>
    <s v="*"/>
  </r>
  <r>
    <x v="17"/>
    <x v="22"/>
    <x v="486"/>
    <x v="486"/>
    <n v="647533046282"/>
    <x v="1"/>
    <x v="0"/>
    <m/>
    <x v="45"/>
    <n v="73.989999999999995"/>
    <x v="44"/>
    <n v="46.86"/>
    <n v="46.86"/>
    <n v="38.425199999999997"/>
    <s v=" "/>
    <n v="66.94"/>
    <x v="34"/>
    <x v="3"/>
    <s v="Clamshell"/>
    <n v="0.15"/>
    <n v="1.25"/>
    <n v="8"/>
    <n v="5"/>
    <s v="USA"/>
    <s v="9305.20.9000"/>
    <s v="Big Dot Trit Orange - Rem870"/>
    <s v="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Remington shotguns where 0.125&quot;-0.140&quot; diameter bead sits on pedestal. Front Sight Only - Big Dot sits over existing bead and installs with any two-part epoxy, like JB Weld."/>
    <s v="Steel sight with blued finish"/>
    <s v=" Green tritium"/>
    <s v=" Optic Orange ring front"/>
    <s v=" Snag-free design"/>
    <s v="Limited Lifetime Warranty"/>
    <m/>
    <m/>
    <m/>
    <s v="Shipping Now"/>
    <s v="No"/>
    <s v="Yes"/>
    <s v="Lead"/>
    <s v="Warning Cancer and Reproductive Harm - www.p65warnings.ca.gov"/>
    <s v="WARNING-Cancer and Reproductive Harm – www.P65Warnings.ca.gov"/>
    <s v="https://www.dropbox.com/s/nazyddqk7ksugo6/SG-2004-3N%20top-angle%2020200619.png?dl=0"/>
    <s v="https://www.dropbox.com/s/nazyddqk7ksugo6/SG-2004-3N%20top-angle%2020200619.png?dl=0"/>
    <s v="https://www.dropbox.com/s/wao6bqu4irqt9jb/SG-2004-3N%20back%2020200619.png?dl=0"/>
    <m/>
    <m/>
    <s v="https://xssights.com/content/Install%20Instructions/Shotgun%20Epoxy%20On%20Front%20Sight%20Instructions.pdf"/>
    <m/>
    <s v="*"/>
  </r>
  <r>
    <x v="17"/>
    <x v="22"/>
    <x v="487"/>
    <x v="487"/>
    <n v="647533046732"/>
    <x v="1"/>
    <x v="0"/>
    <m/>
    <x v="45"/>
    <n v="73.989999999999995"/>
    <x v="44"/>
    <n v="46.86"/>
    <n v="46.86"/>
    <n v="38.425199999999997"/>
    <s v=" "/>
    <n v="66.94"/>
    <x v="35"/>
    <x v="3"/>
    <s v="Clamshell"/>
    <n v="0.15"/>
    <n v="1.25"/>
    <n v="8"/>
    <n v="5"/>
    <s v="USA"/>
    <s v="9305.20.9000"/>
    <s v="BIG DOT TRIT ORG - VENT RIB"/>
    <s v="XS Big Dot Tritium Night Sights offer the best front sight visibility in all lighting conditions, combining tritium with XS' patent pending glow dot. Upgrade a home-defense shotgun to a high-contrast front sight that absorbs light and glows in less than ideal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its on shotguns with 0.125&quot;-0.140&quot; diameter bead sits on vent rib. Comes with replacement bead for Mossberg. Front Sight Only - Big Dot sits over existing bead and installs with any two-part epoxy, like JB Weld."/>
    <s v="Steel sight with blued finish"/>
    <s v=" Green tritium"/>
    <s v=" Optic Orange ring front"/>
    <s v=" Snag-free design"/>
    <s v="Limited Lifetime Warranty"/>
    <m/>
    <m/>
    <m/>
    <s v="Shipping Now"/>
    <s v="No"/>
    <s v="Yes"/>
    <s v="Lead"/>
    <s v="Warning Cancer and Reproductive Harm - www.p65warnings.ca.gov"/>
    <s v="WARNING-Cancer and Reproductive Harm – www.P65Warnings.ca.gov"/>
    <s v="https://www.dropbox.com/s/m86suvecvo1reo4/SG-2006-3N%20top-angle%20%2020200928.png?dl=0"/>
    <s v="https://www.dropbox.com/s/y4jf7qekdrjlp6v/SG-2006-3N%20angle%20%2020200928.png?dl=0"/>
    <s v="https://www.dropbox.com/s/wzc8g04y21sdekh/SG-2006-3N%20back%20%2020200928.png?dl=0"/>
    <m/>
    <m/>
    <s v="https://xssights.com/content/Install%20Instructions/Shotgun%20Epoxy%20On%20Front%20Sight%20Instructions.pdf"/>
    <m/>
    <s v="*"/>
  </r>
  <r>
    <x v="17"/>
    <x v="27"/>
    <x v="488"/>
    <x v="488"/>
    <n v="647533044813"/>
    <x v="1"/>
    <x v="1"/>
    <m/>
    <x v="46"/>
    <n v="148.99"/>
    <x v="45"/>
    <n v="94.49"/>
    <n v="94.49"/>
    <n v="77.481799999999993"/>
    <s v=" "/>
    <n v="134.99"/>
    <x v="36"/>
    <x v="3"/>
    <s v="Clamshell"/>
    <n v="0.15"/>
    <n v="1.25"/>
    <n v="8"/>
    <n v="5"/>
    <s v="USA"/>
    <s v="9305.20.9500"/>
    <m/>
    <s v="The XS Vent Rib Express Sight set is designed to work on solid vent rib shotguns.  The Express Sights, packaged with three different heights, pair with the original fiber optic sight to allow for precision shooting with slugs or better pattern placement at extended distances when using turkey chokes.  Installation requires machining a .250”X60°X.050” dovetail for sight installation.  Gunsmith installation required.  "/>
    <s v="Steel sight with blued finish"/>
    <s v=" White Stripe Express Rear"/>
    <s v=" 3 heights included in kit"/>
    <m/>
    <m/>
    <m/>
    <m/>
    <m/>
    <s v="Shipping Now"/>
    <s v="No"/>
    <s v="Yes"/>
    <s v="Lead"/>
    <s v="Warning Cancer and Reproductive Harm - www.p65warnings.ca.gov"/>
    <s v="WARNING-Cancer and Reproductive Harm – www.P65Warnings.ca.gov"/>
    <s v="https://www.dropbox.com/s/lq6epek36jqayif/SG-3001-9%20back.jpg?dl=0"/>
    <s v="https://www.dropbox.com/s/1attafizruhdvuz/SG-3001-4%20angle2.jpg?dl=0"/>
    <m/>
    <m/>
    <m/>
    <m/>
    <m/>
    <s v="*"/>
  </r>
  <r>
    <x v="17"/>
    <x v="11"/>
    <x v="489"/>
    <x v="489"/>
    <n v="647533026093"/>
    <x v="1"/>
    <x v="1"/>
    <m/>
    <x v="46"/>
    <n v="148.99"/>
    <x v="45"/>
    <n v="94.49"/>
    <n v="94.49"/>
    <n v="77.481799999999993"/>
    <s v=" "/>
    <n v="134.99"/>
    <x v="22"/>
    <x v="3"/>
    <s v="Clamshell"/>
    <n v="0.25"/>
    <n v="1.5"/>
    <n v="8"/>
    <n v="5"/>
    <s v="USA"/>
    <s v="9305.20.9000"/>
    <s v="Moss Winged RS Shite Stripe"/>
    <s v="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The XS White Stripe (WS) front sight replaces the existing blade and ramp and features a blued steel body with a painted white stripe face. White on black front post is highly visible in all lighting conditions, as well as provides contrast against any color background."/>
    <s v="Steel sight with blued finish"/>
    <s v=" Mounting hardware included"/>
    <s v=" White Stripe Front"/>
    <s v=" "/>
    <m/>
    <m/>
    <m/>
    <m/>
    <s v="Shipping Now"/>
    <s v="No"/>
    <s v="No"/>
    <s v="Lead"/>
    <s v="Warning Cancer and Reproductive Harm - www.p65warnings.ca.gov"/>
    <s v="WARNING-Cancer and Reproductive Harm – www.P65Warnings.ca.gov"/>
    <s v="https://www.dropbox.com/s/ls59pv9m1gqcn1v/MB-0001-5%20angle%2020190228.jpg?dl=0"/>
    <s v="https://www.dropbox.com/s/bi1lev6wihnykca/MB-0001-5%20back%2020190228.jpg?dl=0"/>
    <s v="https://www.dropbox.com/s/qgrsq5l5kvohjgs/MB-0001-5%20side%2020190228.jpg?dl=0"/>
    <m/>
    <m/>
    <s v="https://xssights.com/content/Install%20Instructions/Winged%20Ghost%20Ring%20and%20Dovetail%20Front%20Installation.pdf"/>
    <m/>
    <s v="*"/>
  </r>
  <r>
    <x v="17"/>
    <x v="28"/>
    <x v="490"/>
    <x v="490"/>
    <n v="647533025898"/>
    <x v="1"/>
    <x v="1"/>
    <m/>
    <x v="51"/>
    <n v="210.99"/>
    <x v="50"/>
    <n v="133.69"/>
    <n v="133.69"/>
    <n v="109.6258"/>
    <s v=" "/>
    <n v="190.99"/>
    <x v="22"/>
    <x v="3"/>
    <s v="Clamshell"/>
    <n v="0.25"/>
    <n v="1.5"/>
    <n v="8"/>
    <n v="5"/>
    <s v="USA"/>
    <s v="9305.20.9000"/>
    <s v="Moss Winged RS STD Dot Trit"/>
    <s v="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Standard Dot Tritium dovetails into existing front sight ramp and provides visibility in any lighting condition."/>
    <s v="Steel sight with blued finish"/>
    <s v=" Mounting hardware included"/>
    <s v=" Tritium Front"/>
    <s v=" Snag-free design"/>
    <s v="Limited Lifetime Warranty"/>
    <m/>
    <m/>
    <m/>
    <s v="Shipping Now"/>
    <s v="No"/>
    <s v="Yes"/>
    <s v="Lead"/>
    <s v="Warning Cancer and Reproductive Harm - www.p65warnings.ca.gov"/>
    <s v="WARNING-Cancer and Reproductive Harm – www.P65Warnings.ca.gov"/>
    <s v="https://www.dropbox.com/s/a4ninr9wezyukai/MB-1001-4%20angle%2020201208.jpg?dl=0"/>
    <s v="https://www.dropbox.com/s/vcf9oj3dyjmmg3r/MB-1001-4%20back%2020190222.jpg?dl=0"/>
    <s v="https://www.dropbox.com/s/222e9i7bw64140f/MB-1001-4%20side%2020201208.jpg?dl=0"/>
    <m/>
    <m/>
    <s v="https://xssights.com/content/Install%20Instructions/Winged%20Ghost%20Ring%20and%20Dovetail%20Front%20Installation.pdf"/>
    <m/>
    <s v="*"/>
  </r>
  <r>
    <x v="17"/>
    <x v="29"/>
    <x v="491"/>
    <x v="491"/>
    <n v="647533040983"/>
    <x v="1"/>
    <x v="1"/>
    <m/>
    <x v="52"/>
    <n v="177.99"/>
    <x v="51"/>
    <n v="112.69"/>
    <n v="112.69"/>
    <n v="92.405799999999999"/>
    <s v=" "/>
    <n v="160.99"/>
    <x v="22"/>
    <x v="3"/>
    <s v="Clamshell"/>
    <n v="0.35"/>
    <n v="1.5"/>
    <n v="8"/>
    <n v="5"/>
    <s v="USA"/>
    <s v="9305.20.9000"/>
    <s v="Moss Winged RS Band FS"/>
    <s v="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Banded Standard Dot allows installation on any barrel with diameter between 0.840&quot; and 0.860&quot;. Standard Dot with white dot reflects light for bright to low light visibility. Front sight blade is adjustable for regulation with any shotgun/load."/>
    <s v="Steel sight with blued finish"/>
    <s v=" Mounting hardware included"/>
    <s v=" White Dot Front"/>
    <s v=" "/>
    <m/>
    <m/>
    <m/>
    <m/>
    <s v="Shipping Now"/>
    <s v="No"/>
    <s v="No"/>
    <s v="Lead"/>
    <s v="Warning Cancer and Reproductive Harm - www.p65warnings.ca.gov"/>
    <s v="WARNING-Cancer and Reproductive Harm – www.P65Warnings.ca.gov"/>
    <s v="https://www.dropbox.com/s/tpgf9rmqgedh5pd/MB-1002-1%20angle%2020190222.jpg?dl=0"/>
    <s v="https://www.dropbox.com/s/sscikub4pjn08cz/MB-1002-1%20back%2020190222.jpg?dl=0"/>
    <m/>
    <m/>
    <m/>
    <s v="https://xssights.com/content/Install%20Instructions/Banded%20Shotgun%20Winged%20Ghost%20Ring%20Instructions.pdf"/>
    <m/>
    <s v="*"/>
  </r>
  <r>
    <x v="17"/>
    <x v="28"/>
    <x v="492"/>
    <x v="492"/>
    <n v="647533040990"/>
    <x v="1"/>
    <x v="1"/>
    <m/>
    <x v="51"/>
    <n v="210.99"/>
    <x v="50"/>
    <n v="133.69"/>
    <n v="133.69"/>
    <n v="109.6258"/>
    <s v=" "/>
    <n v="190.99"/>
    <x v="22"/>
    <x v="3"/>
    <s v="Clamshell"/>
    <n v="0.35"/>
    <n v="1.5"/>
    <n v="8"/>
    <n v="5"/>
    <s v="USA"/>
    <s v="9305.20.9000"/>
    <s v="Moss Winged RS Band Trit FS"/>
    <s v="Upgrade to ghost ring sights on a Mossberg 500/590/930 shogun with front sight ramp. Ghost-Ring Shotgun sights provide increased accuracy at extended ranges and fast sight acquisition up close. Wings provide additional protection to ghost ring with stress-proof steel aperture. Adjustable for windage and elevation. Banded Standard Dot tritium allows installation on any barrel with diameter between 0.840&quot; and 0.860&quot;. Standard Dot with white dot reflects light for bright to low light visibility with tritium lamp for enhanced visibilty in poor lighting conditions. Front sight blade is adjustable for regulation with any shotgun/load."/>
    <s v="Steel sight with blued finish"/>
    <s v=" Mounting hardware included"/>
    <s v=" Tritium Front"/>
    <s v=" Snag-free design"/>
    <s v="Limited Lifetime Warranty"/>
    <m/>
    <m/>
    <m/>
    <s v="Shipping Now"/>
    <s v="No"/>
    <s v="Yes"/>
    <s v="Lead"/>
    <s v="Warning Cancer and Reproductive Harm - www.p65warnings.ca.gov"/>
    <s v="WARNING-Cancer and Reproductive Harm – www.P65Warnings.ca.gov"/>
    <s v="https://www.dropbox.com/s/wgoj5648hcweylg/MB-1002-4%20angle%2020190222.jpg?dl=0"/>
    <s v="https://www.dropbox.com/s/ehoeo2uu8oy1kfm/MB-1002-4%20angle%2020201208.jpg?dl=0"/>
    <s v="https://www.dropbox.com/s/7neamx8mqsm9qcx/MB-1002-4%20back%2020190222.jpg?dl=0"/>
    <m/>
    <m/>
    <s v="https://xssights.com/content/Install%20Instructions/Banded%20Shotgun%20Winged%20Ghost%20Ring%20Instructions.pdf"/>
    <m/>
    <s v="*"/>
  </r>
  <r>
    <x v="17"/>
    <x v="29"/>
    <x v="493"/>
    <x v="493"/>
    <n v="647533041331"/>
    <x v="1"/>
    <x v="1"/>
    <m/>
    <x v="47"/>
    <n v="126.99"/>
    <x v="46"/>
    <n v="80.489999999999995"/>
    <n v="80.489999999999995"/>
    <n v="66.001799999999989"/>
    <s v=" "/>
    <n v="114.99"/>
    <x v="22"/>
    <x v="3"/>
    <s v="Tube"/>
    <n v="0.5"/>
    <n v="7.5"/>
    <n v="2"/>
    <n v="2"/>
    <s v="USA"/>
    <s v="9305.20.9000"/>
    <s v="Mossberg SHOTRail Banded FS"/>
    <s v="XS Shotrail with ghost ring sight drops right onto 500/590 that are drilled and tapped from Mossberg. Rail is constructed from anodized aluminum and is compatible with weaver and picatinny rings. Ghost ring rear is adjustable for windage and elevation and machined from steel. Banded Standard Dot allows installation on any barrel with diameter between 0.840&quot; and 0.860&quot;. Standard Dot with white dot reflects light for bright to low light visibility. Front sight blade is adjustable for regulation with any shotgun/load."/>
    <s v="Anodized Aluminum"/>
    <s v=" Steel sight with blued finish"/>
    <s v=" Mounting hardware included"/>
    <s v="Limited Lifetime Warranty"/>
    <m/>
    <m/>
    <m/>
    <m/>
    <s v="Shipping Now"/>
    <s v="No"/>
    <s v="No"/>
    <s v="Lead"/>
    <s v="Warning Cancer and Reproductive Harm - www.p65warnings.ca.gov"/>
    <s v="WARNING-Cancer and Reproductive Harm – www.P65Warnings.ca.gov"/>
    <s v="https://www.dropbox.com/s/bsh9mnek6gx6h6j/MB-4000R-1%20angle.jpg?dl=0"/>
    <s v="https://www.dropbox.com/s/uuuxeideluobm39/MB-4000R-4.jpg?dl=0"/>
    <m/>
    <m/>
    <m/>
    <s v="https://xssights.com/content/Install%20Instructions/Banded%20Shotgun%20Winged%20Ghost%20Ring%20Instructions.pdf"/>
    <m/>
    <s v="*"/>
  </r>
  <r>
    <x v="17"/>
    <x v="28"/>
    <x v="494"/>
    <x v="494"/>
    <n v="647533041348"/>
    <x v="1"/>
    <x v="1"/>
    <m/>
    <x v="53"/>
    <n v="164.99"/>
    <x v="52"/>
    <n v="104.99"/>
    <n v="104.99"/>
    <n v="86.091799999999992"/>
    <s v=" "/>
    <n v="149.99"/>
    <x v="22"/>
    <x v="3"/>
    <s v="Tube"/>
    <n v="0.5"/>
    <n v="7.5"/>
    <n v="2"/>
    <n v="2"/>
    <s v="USA"/>
    <s v="9305.20.9000"/>
    <s v="Mossberg SHOTRail Banded FS"/>
    <s v="XS Shotrail with ghost ring sight drops right onto 500/590 that are drilled and tapped from Mossberg. Rail is constructed from anodized aluminum and is compatible with weaver and picatinny rings. Ghost ring rear is adjustable for windage and elevation and machined from steel. Banded Standard Dot Tritium allows installation on any barrel with diameter between 0.840&quot; and 0.860&quot;. Standard Dot Tritium with white ring around green tritium allows for visibility of front sight in any lighting condition. Front sight blade is adjustable for regulation with any shotgun/load."/>
    <s v="Anodized Aluminum"/>
    <s v=" Steel sight with blued finish"/>
    <s v=" Mounting hardware included"/>
    <s v="Limited Lifetime Warranty"/>
    <m/>
    <m/>
    <m/>
    <m/>
    <s v="Shipping Now"/>
    <s v="No"/>
    <s v="Yes"/>
    <s v="Lead"/>
    <s v="Warning Cancer and Reproductive Harm - www.p65warnings.ca.gov"/>
    <s v="WARNING-Cancer and Reproductive Harm – www.P65Warnings.ca.gov"/>
    <s v="https://www.dropbox.com/s/dxm33xxtyxsynrd/MB-4001R-4%20angle%2020201208.jpg?dl=0"/>
    <s v="https://www.dropbox.com/s/o5yimducvlgduph/MB-4001R-4%20back%2020181016.jpg?dl=0"/>
    <s v="https://www.dropbox.com/s/o5yimducvlgduph/MB-4001R-4%20back%2020181016.jpg?dl=0"/>
    <m/>
    <m/>
    <s v="https://xssights.com/content/Install%20Instructions/Banded%20Shotgun%20Winged%20Ghost%20Ring%20Instructions.pdf"/>
    <m/>
    <s v="*"/>
  </r>
  <r>
    <x v="17"/>
    <x v="30"/>
    <x v="495"/>
    <x v="495"/>
    <n v="647533037297"/>
    <x v="1"/>
    <x v="1"/>
    <m/>
    <x v="52"/>
    <n v="177.99"/>
    <x v="51"/>
    <n v="112.69"/>
    <n v="112.69"/>
    <n v="92.405799999999999"/>
    <s v=" "/>
    <n v="160.99"/>
    <x v="3"/>
    <x v="3"/>
    <s v="Clamshell"/>
    <n v="0.35"/>
    <n v="1.5"/>
    <n v="8"/>
    <n v="5"/>
    <s v="USA"/>
    <s v="9305.20.9000"/>
    <s v="Banded GRA Rem Shotgun"/>
    <s v="Upgrade to ghost ring sights on a Remington 870, 1100, or 1187 with plan barrel shogun. Ghost-Ring Shotgun sights provide increased accuracy at extended ranges and fast sight acquisition up close. Wings provide additional protection to ghost ring with stress-proof steel aperture. Adjustable for windage and elevation. Standard Dot Tritium fits factory ramp. Tritium lamp surrounded by white Standard Dot for excellent visibility in any lighting conditions.  "/>
    <s v="Steel sight with blued finish"/>
    <s v=" Mounting hardware included"/>
    <m/>
    <m/>
    <m/>
    <m/>
    <m/>
    <m/>
    <s v="Shipping Now"/>
    <s v="No"/>
    <s v="No"/>
    <s v="Lead"/>
    <s v="Warning Cancer and Reproductive Harm - www.p65warnings.ca.gov"/>
    <s v="WARNING-Cancer and Reproductive Harm – www.P65Warnings.ca.gov"/>
    <s v="https://www.dropbox.com/s/8bnbx3k21eik7z6/RE-1003-1%20angle%2020190306.jpg?dl=0"/>
    <s v="https://www.dropbox.com/s/84ul6blykyit3d2/RE-1003-1%20back%2020190306.jpg?dl=0"/>
    <m/>
    <m/>
    <m/>
    <s v="https://xssights.com/content/Install%20Instructions/Banded%20Shotgun%20Winged%20Ghost%20Ring%20Instructions.pdf"/>
    <m/>
    <s v="*"/>
  </r>
  <r>
    <x v="17"/>
    <x v="25"/>
    <x v="496"/>
    <x v="496"/>
    <n v="647533025850"/>
    <x v="1"/>
    <x v="1"/>
    <m/>
    <x v="51"/>
    <n v="210.99"/>
    <x v="50"/>
    <n v="133.69"/>
    <n v="133.69"/>
    <n v="109.6258"/>
    <s v=" "/>
    <n v="190.99"/>
    <x v="3"/>
    <x v="3"/>
    <s v="Clamshell"/>
    <n v="0.35"/>
    <n v="1.5"/>
    <n v="8"/>
    <n v="5"/>
    <s v="USA"/>
    <s v="9305.20.9000"/>
    <s v="Banded GRA Rem Shotgun"/>
    <s v="Upgrade to ghost ring sights on a Remington 870, 1100, or 1187 with plan barrel shogun. Ghost-Ring Shotgun sights provide increased accuracy at extended ranges and fast sight acquisition up close. Wings provide additional protection to ghost ring with stress-proof steel aperture. Adjustable for windage and elevation. Banded Standard Dot Tritium front fits on barrels with diameter between 0.860&quot; and 0.880&quot;. Tritium lamp surrounded by white Standard Dot for excellent visibility in any lighting conditions.  Banded front sight allows for front sight adjustment to regulate with any shotgun/load. "/>
    <s v="Steel sight with blued finish"/>
    <s v=" Mounting hardware included"/>
    <s v=" Tritium Front"/>
    <s v=" "/>
    <m/>
    <m/>
    <m/>
    <m/>
    <s v="Shipping Now"/>
    <s v="No"/>
    <s v="Yes"/>
    <s v="Lead"/>
    <s v="Warning Cancer and Reproductive Harm - www.p65warnings.ca.gov"/>
    <s v="WARNING-Cancer and Reproductive Harm – www.P65Warnings.ca.gov"/>
    <s v="https://www.dropbox.com/s/wxceqdlayhi9304/RE-1003-4%20angle%2020190306.jpg?dl=0"/>
    <s v="https://www.dropbox.com/s/8clrbb6dp7v2m4g/RE-1003-4%20angle%2020201208.jpg?dl=0"/>
    <m/>
    <m/>
    <m/>
    <s v="https://xssights.com/content/Install%20Instructions/Banded%20Shotgun%20Winged%20Ghost%20Ring%20Instructions.pdf"/>
    <m/>
    <s v="*"/>
  </r>
  <r>
    <x v="17"/>
    <x v="24"/>
    <x v="497"/>
    <x v="497"/>
    <n v="647533037693"/>
    <x v="1"/>
    <x v="1"/>
    <m/>
    <x v="53"/>
    <n v="164.99"/>
    <x v="52"/>
    <n v="104.99"/>
    <n v="104.99"/>
    <n v="86.091799999999992"/>
    <s v=" "/>
    <n v="149.99"/>
    <x v="3"/>
    <x v="3"/>
    <s v="Tube"/>
    <n v="0.5"/>
    <n v="7.5"/>
    <n v="2"/>
    <n v="2"/>
    <s v="USA"/>
    <s v="9305.20.9000"/>
    <s v="Rail &amp; Banded FS Rem Shotgun"/>
    <s v="XS Shotrail with ghost ring sight drops right onto 870s that are drilled and tapped from Remington. Rail is constructed from anodized aluminum and is compatible with weaver and picatinny rings. Ghost ring rear is adjustable for windage and elevation and machined from steel. Banded Standard Dot Tritium allows installation on any barrel with diameter between 0.860&quot; and 0.880&quot;. Standard Dot Tritium with white ring around green tritium allows for visibility of front sight in any lighting condition. Front sight blade is adjustable for regulation with any shotgun/load. Only for 870s in 12 gauge. "/>
    <s v="Anodized Aluminum"/>
    <s v=" Steel sight with blued finish"/>
    <s v=" Mounting hardware included"/>
    <s v=" "/>
    <m/>
    <m/>
    <m/>
    <m/>
    <s v="Shipping Now"/>
    <s v="No"/>
    <s v="Yes"/>
    <s v="Lead"/>
    <s v="Warning Cancer and Reproductive Harm - www.p65warnings.ca.gov"/>
    <s v="WARNING-Cancer and Reproductive Harm – www.P65Warnings.ca.gov"/>
    <s v="https://www.dropbox.com/s/4rh2inr2cyb6fs0/RE-4001R-4%20angle%2020201208.jpg?dl=0"/>
    <s v="https://www.dropbox.com/s/t8rj9ec6h8skz7e/RE-4001R-4%20side%2020201208.jpg?dl=0"/>
    <s v="https://www.dropbox.com/s/t8rj9ec6h8skz7e/RE-4001R-4%20side%2020201208.jpg?dl=0"/>
    <m/>
    <m/>
    <s v="https://xssights.com/content/Install%20Instructions/SHOTRAIL%20Banded%20Front.pdf"/>
    <m/>
    <s v="*"/>
  </r>
  <r>
    <x v="17"/>
    <x v="21"/>
    <x v="498"/>
    <x v="498"/>
    <n v="647533044264"/>
    <x v="1"/>
    <x v="1"/>
    <m/>
    <x v="54"/>
    <n v="43.99"/>
    <x v="53"/>
    <n v="27.99"/>
    <n v="27.99"/>
    <n v="22.951799999999999"/>
    <s v=" "/>
    <n v="39.99"/>
    <x v="34"/>
    <x v="3"/>
    <s v="Clamshell"/>
    <n v="0.15"/>
    <n v="1.25"/>
    <n v="8"/>
    <n v="5"/>
    <s v="USA"/>
    <s v="9305.20.9500"/>
    <m/>
    <s v="The XS Big Dot upgrades Remington home defense shotguns with bead on pedestal. Big Dot demands your attention - aiding in rapid alignment and indexing on the threat. White dot reflects ambient light for best visibility in low light or shadows. The Big Dot epoxies onto the existing Remington Factory bead (.125&quot;-.140&quot; diameter) with a 2 part epoxy from your local hardware store, i.e. J-B Weld. Outside Diameter Big Dot 0.188&quot;"/>
    <s v="Steel sight with blued finish"/>
    <s v=" White dot front"/>
    <s v=" Snag-free design"/>
    <s v="Limited Lifetime Warranty"/>
    <m/>
    <m/>
    <m/>
    <m/>
    <s v="Shipping Now"/>
    <s v="No"/>
    <s v="No"/>
    <s v="Lead"/>
    <s v="Warning Cancer and Reproductive Harm - www.p65warnings.ca.gov"/>
    <s v="WARNING-Cancer and Reproductive Harm – www.P65Warnings.ca.gov"/>
    <m/>
    <m/>
    <m/>
    <m/>
    <m/>
    <s v="https://xssights.com/content/Install%20Instructions/Shotgun%20Epoxy%20On%20Front%20Sight%20Instructions.pdf"/>
    <m/>
    <s v="*"/>
  </r>
  <r>
    <x v="17"/>
    <x v="28"/>
    <x v="499"/>
    <x v="499"/>
    <n v="647533026109"/>
    <x v="1"/>
    <x v="1"/>
    <m/>
    <x v="51"/>
    <n v="210.99"/>
    <x v="50"/>
    <n v="133.69"/>
    <n v="133.69"/>
    <n v="109.6258"/>
    <s v=" "/>
    <n v="190.99"/>
    <x v="24"/>
    <x v="3"/>
    <s v="Clamshell"/>
    <n v="0.25"/>
    <n v="1.5"/>
    <n v="8"/>
    <n v="5"/>
    <s v="USA"/>
    <s v="9305.20.9000"/>
    <s v="Win 1300/Defender Winged Set"/>
    <s v="The XS Winged Ghost Ring WS tactical sights offer improved accuracy and faster sight acquisition in a rugged all-steel design. Fits Winchester 1300 shotguns with a factory front sight ramp.  Installation will require drilling and tapping receiver.  Precision machined in Fort Worth, TX. XS Winged Ghost Ring WS is fully adjustable for windage and elevation and comes with two apertures, .230&quot; and .191&quot; inside diameter, for different lighting conditions. The large Ghost Ring affords great field of view for fast target acquisition. Rear sight fits in wings for extra protection. The XS White Stripe (WS) front sight replaces the existing blade and ramp and features a blued steel body with a painted white stripe face. White on black front post is highly visible in all lighting conditions, as well as provides contrast against any color background. Due to moving the rear sight from the barrel to the receiver, some zeroing issues might arise. Alternate front sight heights are available and covered under XS' No Questions Asked Warranty. "/>
    <s v="Steel sight with blued finish"/>
    <s v=" Mounting hardware included"/>
    <s v=" Tritium Front"/>
    <s v=" Snag-free design"/>
    <s v="Limited Lifetime Warranty"/>
    <m/>
    <m/>
    <m/>
    <s v="Shipping Now"/>
    <s v="No"/>
    <s v="Yes"/>
    <s v="Lead"/>
    <s v="Warning Cancer and Reproductive Harm - www.p65warnings.ca.gov"/>
    <s v="WARNING-Cancer and Reproductive Harm – www.P65Warnings.ca.gov"/>
    <s v="https://www.dropbox.com/s/mhpaq8ct62ha2dh/WI-1001-4%20angle%2020201208.jpg?dl=0"/>
    <m/>
    <m/>
    <m/>
    <m/>
    <s v="https://xssights.com/content/Install%20Instructions/Winged%20Ghost%20Ring%20and%20Dovetail%20Front%20Installation.pdf"/>
    <m/>
    <s v="*"/>
  </r>
  <r>
    <x v="17"/>
    <x v="21"/>
    <x v="500"/>
    <x v="500"/>
    <n v="647533044271"/>
    <x v="1"/>
    <x v="1"/>
    <m/>
    <x v="54"/>
    <n v="43.99"/>
    <x v="53"/>
    <n v="27.99"/>
    <n v="27.99"/>
    <n v="22.951799999999999"/>
    <s v=" "/>
    <n v="39.99"/>
    <x v="35"/>
    <x v="3"/>
    <s v="Clamshell"/>
    <n v="0.15"/>
    <n v="1.25"/>
    <n v="8"/>
    <n v="5"/>
    <s v="USA"/>
    <s v="9305.20.9500"/>
    <m/>
    <s v="Rear sight features XS CSAT same plane aperture: CQB situations made easy with notch providing a 7 yard zero, aperture a 100 yard zero, or flip to the large battle aperture, all while maintaining zero. "/>
    <s v="Steel sight with blued finish"/>
    <s v=" White dot front"/>
    <s v=" Snag-free design"/>
    <s v="Limited Lifetime Warranty"/>
    <m/>
    <m/>
    <m/>
    <m/>
    <s v="Shipping Now"/>
    <s v="No"/>
    <s v="No"/>
    <s v="Lead"/>
    <s v="Warning Cancer and Reproductive Harm - www.p65warnings.ca.gov"/>
    <s v="WARNING-Cancer and Reproductive Harm – www.P65Warnings.ca.gov"/>
    <m/>
    <m/>
    <m/>
    <m/>
    <m/>
    <s v="https://xssights.com/content/Install%20Instructions/Shotgun%20Epoxy%20On%20Front%20Sight%20Instructions.pdf"/>
    <m/>
    <s v="*"/>
  </r>
  <r>
    <x v="17"/>
    <x v="22"/>
    <x v="501"/>
    <x v="501"/>
    <n v="647533025751"/>
    <x v="1"/>
    <x v="1"/>
    <m/>
    <x v="45"/>
    <n v="73.989999999999995"/>
    <x v="44"/>
    <n v="46.86"/>
    <n v="46.86"/>
    <n v="38.425199999999997"/>
    <s v=" "/>
    <n v="66.94"/>
    <x v="35"/>
    <x v="3"/>
    <s v="Clamshell"/>
    <n v="0.15"/>
    <n v="1.25"/>
    <n v="8"/>
    <n v="5"/>
    <s v="USA"/>
    <s v="9305.20.9000"/>
    <s v="Big Dot Tritium, vent rib"/>
    <s v="The XS Big Dot Tritium is the perfect upgrade to a home defense shotgun. Fits shotguns with bead on vent rib. Big Dot demands your attention - aiding in rapid alignment and indexing on the threat. White dot reflects ambient light for best visibility in low light or shadows, while the center tritium vial glows green in low to no light, making it the perfect front sight upgrade for 24/7 use. The Big Dot epoxies onto the existing bead (.125&quot;-.140&quot; diameter) with a 2 part epoxy from your local hardware store, i.e. J-B Weld. If existing bead does not measure .125&quot;-.140&quot; in diameter, the bead must first be replaced with #6 or #8 bead with that measurement. Outside Diameter Big Dot 0.188&quot;"/>
    <s v="Steel sight with blued finish"/>
    <s v=" Green tritium"/>
    <s v=" White ring front"/>
    <s v=" Snag-free design"/>
    <s v="Limited Lifetime Warranty"/>
    <m/>
    <m/>
    <m/>
    <s v="Shipping Now"/>
    <s v="No"/>
    <s v="Yes"/>
    <s v="Lead"/>
    <s v="Warning Cancer and Reproductive Harm - www.p65warnings.ca.gov"/>
    <s v="WARNING-Cancer and Reproductive Harm – www.P65Warnings.ca.gov"/>
    <s v="https://www.dropbox.com/s/ol9st0wnm21by32/SG-2002-3%20angle%2020201208.jpg?dl=0"/>
    <s v="https://www.dropbox.com/s/zz3ezre8g9uwl5v/SG-2002-3%20back%2020180308.jpg?dl=0"/>
    <m/>
    <m/>
    <m/>
    <s v="https://xssights.com/content/Install%20Instructions/Shotgun%20Epoxy%20On%20Front%20Sight%20Instructions.pdf"/>
    <m/>
    <s v="*"/>
  </r>
  <r>
    <x v="18"/>
    <x v="31"/>
    <x v="502"/>
    <x v="502"/>
    <n v="647533000048"/>
    <x v="0"/>
    <x v="0"/>
    <m/>
    <x v="7"/>
    <n v="109.99"/>
    <x v="7"/>
    <n v="0"/>
    <n v="0"/>
    <n v="0"/>
    <s v=" "/>
    <n v="99.99"/>
    <x v="0"/>
    <x v="10"/>
    <s v="Box"/>
    <n v="0.5"/>
    <n v="1.25"/>
    <n v="8"/>
    <n v="5"/>
    <s v="USA"/>
    <s v="9305.20.9500"/>
    <s v="XS SIGHT TOOL - GLK DIY"/>
    <s v="Engineered for the DIYer that owns or maintains multiple Glock pistols, the DIY-Series Inline Rear Sight pusher reduces installation force by up to 50%. Users can easily complete a wide range of sight installs on all Glock slides and install optic/suppressor height sights. The DIY-Series also allows sight installation or windage adjustment on slides with an optic mounted on the pistol."/>
    <s v="DIYer Rated Complete Installation Kit"/>
    <s v=" Steel Glock front sight tool"/>
    <s v=" Fits all Glock OEM and Aftermarket slides"/>
    <s v=" Install sights with optic mounted on pistol"/>
    <s v=" Built-in Centering Scale"/>
    <m/>
    <m/>
    <m/>
    <s v="Shipping Now"/>
    <s v="No"/>
    <s v="No"/>
    <s v="Lead"/>
    <s v="Warning Cancer and Reproductive Harm - www.p65warnings.ca.gov"/>
    <s v="WARNING-Cancer and Reproductive Harm – www.P65Warnings.ca.gov"/>
    <s v="https://www.dropbox.com/s/9yrkyf22aql2swt/DIY-IRST-GL1%20angle1%2010172022.jpg?dl=0"/>
    <s v="https://www.dropbox.com/s/jwl7nvb19iuwoqs/DIY-IRST-GL1%20angle2%2010172022.jpg?dl=0"/>
    <s v="https://www.dropbox.com/s/ec3ggwphmslr6kq/DIY-IRST-GL1%20back1%2010172022.jpg?dl=0"/>
    <m/>
    <m/>
    <s v="https://xssights.com/content/Install%20Instructions/Inline%20Rear%20Sight%20Tool%20Glock%20Installation%20Instructions.pdf"/>
    <m/>
    <s v="*"/>
  </r>
  <r>
    <x v="18"/>
    <x v="32"/>
    <x v="503"/>
    <x v="503"/>
    <n v="647533000024"/>
    <x v="0"/>
    <x v="0"/>
    <m/>
    <x v="53"/>
    <n v="164.99"/>
    <x v="52"/>
    <n v="0"/>
    <n v="0"/>
    <n v="0"/>
    <m/>
    <n v="149.99"/>
    <x v="0"/>
    <x v="10"/>
    <s v="Box"/>
    <n v="0.5"/>
    <n v="1.25"/>
    <n v="8"/>
    <n v="5"/>
    <s v="USA"/>
    <s v="9305.20.9500"/>
    <s v="XS SIGHT TOOL - GLK GUNSMITH"/>
    <s v="Engineered for professional use and DIYer’s that demand the best performance from their tools, the GUNSMITH-Series Inline Rear Sight pusher reduces installation force by up to 50% and offers the fastest Glock sight installation. Users can complete a wide range of sight installs on all Glock slides and install optic/suppressor height sights. The GUNSMITH-Series allows sight installation or windage adjustment on slides with an optic mounted on the pistol."/>
    <s v="GUNSMITH rated complete installation kit"/>
    <s v=" Magnetic Glock front sight tool"/>
    <s v=" Fits all Glock OEM and Aftermarket slides"/>
    <s v=" Install sights with optic mounted on pistol"/>
    <s v=" Built-in Centering Scale"/>
    <m/>
    <m/>
    <m/>
    <s v="Shipping Now"/>
    <s v="No"/>
    <s v="No"/>
    <s v="Lead"/>
    <s v="Warning Cancer and Reproductive Harm - www.p65warnings.ca.gov"/>
    <s v="WARNING-Cancer and Reproductive Harm – www.P65Warnings.ca.gov"/>
    <s v="https://www.dropbox.com/s/2dyt50im8vjkslg/GUNSMITH-IRST-GL1%20angle1%2010172022.jpg?dl=0"/>
    <s v="https://www.dropbox.com/s/wrndixrvpiorp9r/GUNSMITH-IRST-GL1%20angle2%2010172022.jpg?dl=0"/>
    <s v="https://www.dropbox.com/s/awa9x94jgvk124c/GUNSMITH-IRST-GL1%20back1%2010172022.jpg?dl=0"/>
    <s v="https://www.dropbox.com/s/cr9f083qu5q4c1i/GUNSMITH-IRST-GL1%20back2%2010172022.jpg?dl=0"/>
    <m/>
    <s v="https://xssights.com/content/Install%20Instructions/Inline%20Rear%20Sight%20Tool%20Glock%20Installation%20Instructions.pdf"/>
    <m/>
    <s v="*"/>
  </r>
  <r>
    <x v="18"/>
    <x v="33"/>
    <x v="504"/>
    <x v="504"/>
    <n v="647533000154"/>
    <x v="7"/>
    <x v="0"/>
    <m/>
    <x v="55"/>
    <n v="-0.01"/>
    <x v="54"/>
    <n v="0"/>
    <n v="0"/>
    <n v="0"/>
    <s v=" "/>
    <n v="259.05"/>
    <x v="0"/>
    <x v="11"/>
    <s v="Box"/>
    <n v="0.5"/>
    <n v="1.25"/>
    <n v="8"/>
    <n v="5"/>
    <s v="USA"/>
    <s v="9305.20.9500"/>
    <s v="XS Sight/Tool R3D Bundle G21"/>
    <s v="Engineered for the DIYer that owns or maintains multiple Glock pistols, the DIY-Series Inline Rear Sight pusher reduces installation force by up to 50%. Users can easily complete a wide range of sight installs on all Glock slides and install optic/suppressor height sights. The DIY-Series also allows sight installation or windage adjustment on slides with an optic mounted on the pistol.  Bundle includes R3D set with Orange front sight for 20,21,29,30,30S,37,40,41."/>
    <m/>
    <s v="DIYer Rated Complete Installation Kit"/>
    <s v=" Steel Glock front sight tool"/>
    <s v=" Fits all Glock OEM and Aftermarket slides"/>
    <s v=" Install sights with optic mounted on pistol"/>
    <s v=" Built-in Centering Scale"/>
    <m/>
    <m/>
    <s v="Shipping Now"/>
    <s v="No"/>
    <s v="Yes"/>
    <s v="WARNING-Cancer and Reproductive Harm – www.P65Warnings.ca.gov"/>
    <s v="https://www.dropbox.com/s/9yrkyf22aql2swt/DIY-IRST-GL1%20angle1%2010172022.jpg?dl=0"/>
    <s v="https://www.dropbox.com/s/ec3ggwphmslr6kq/DIY-IRST-GL1%20back1%2010172022.jpg?dl=0"/>
    <s v="https://www.dropbox.com/s/de5cp84kln0uy0d/R3D%20Carousel%206.png?dl=0"/>
    <s v="https://www.dropbox.com/s/0ero7glraegnr0f/Glock%20-%20photo%20angles%20-%20r3d%20orange.png?dl=0"/>
    <s v="https://www.dropbox.com/s/f5pvdl1pvpm63t4/Glock%20-%20low%20light%20-%20photo%20angles%20-%20r3d%20orange.png?dl=0"/>
    <m/>
    <m/>
    <m/>
    <m/>
    <m/>
  </r>
  <r>
    <x v="18"/>
    <x v="33"/>
    <x v="505"/>
    <x v="505"/>
    <n v="647533000130"/>
    <x v="7"/>
    <x v="0"/>
    <m/>
    <x v="55"/>
    <n v="-0.01"/>
    <x v="54"/>
    <n v="0"/>
    <n v="0"/>
    <n v="0"/>
    <s v=" "/>
    <n v="259.05"/>
    <x v="0"/>
    <x v="11"/>
    <s v="Box"/>
    <n v="0.5"/>
    <n v="1.25"/>
    <n v="8"/>
    <n v="5"/>
    <s v="USA"/>
    <s v="9305.20.9500"/>
    <s v="XS Sight/Tool R3D Bundle G43"/>
    <s v="Engineered for the DIYer that owns or maintains multiple Glock pistols, the DIY-Series Inline Rear Sight pusher reduces installation force by up to 50%. Users can easily complete a wide range of sight installs on all Glock slides and install optic/suppressor height sights. The DIY-Series also allows sight installation or windage adjustment on slides with an optic mounted on the pistol.  Bundle includes R3D set with Orange front sight for Glock 42/43/43X/48."/>
    <m/>
    <s v="DIYer Rated Complete Installation Kit"/>
    <s v=" Steel Glock front sight tool"/>
    <s v=" Fits all Glock OEM and Aftermarket slides"/>
    <s v=" Install sights with optic mounted on pistol"/>
    <s v=" Built-in Centering Scale"/>
    <m/>
    <m/>
    <s v="Shipping Now"/>
    <s v="No"/>
    <s v="Yes"/>
    <s v="WARNING-Cancer and Reproductive Harm – www.P65Warnings.ca.gov"/>
    <s v="https://www.dropbox.com/s/9yrkyf22aql2swt/DIY-IRST-GL1%20angle1%2010172022.jpg?dl=0"/>
    <s v="https://www.dropbox.com/s/ec3ggwphmslr6kq/DIY-IRST-GL1%20back1%2010172022.jpg?dl=0"/>
    <s v="https://www.dropbox.com/s/de5cp84kln0uy0d/R3D%20Carousel%206.png?dl=0"/>
    <s v="https://www.dropbox.com/s/0ero7glraegnr0f/Glock%20-%20photo%20angles%20-%20r3d%20orange.png?dl=0"/>
    <s v="https://www.dropbox.com/s/f5pvdl1pvpm63t4/Glock%20-%20low%20light%20-%20photo%20angles%20-%20r3d%20orange.png?dl=0"/>
    <m/>
    <m/>
    <m/>
    <m/>
    <m/>
  </r>
  <r>
    <x v="18"/>
    <x v="33"/>
    <x v="506"/>
    <x v="506"/>
    <n v="647533000147"/>
    <x v="7"/>
    <x v="0"/>
    <m/>
    <x v="55"/>
    <n v="-0.01"/>
    <x v="54"/>
    <n v="0"/>
    <n v="0"/>
    <n v="0"/>
    <s v=" "/>
    <n v="259.05"/>
    <x v="0"/>
    <x v="11"/>
    <s v="Box"/>
    <n v="0.5"/>
    <n v="1.25"/>
    <n v="8"/>
    <n v="5"/>
    <s v="USA"/>
    <s v="9305.20.9500"/>
    <s v="XS Sight/Tool R3D Bundle G17"/>
    <s v="Engineered for the DIYer that owns or maintains multiple Glock pistols, the DIY-Series Inline Rear Sight pusher reduces installation force by up to 50%. Users can easily complete a wide range of sight installs on all Glock slides and install optic/suppressor height sights. The DIY-Series also allows sight installation or windage adjustment on slides with an optic mounted on the pistol.  Bundle includes R3D set with Orange front sight for Glock 17,19,22-24,26,27,31-36,38,45."/>
    <m/>
    <s v="DIYer Rated Complete Installation Kit"/>
    <s v=" Steel Glock front sight tool"/>
    <s v=" Fits all Glock OEM and Aftermarket slides"/>
    <s v=" Install sights with optic mounted on pistol"/>
    <s v=" Built-in Centering Scale"/>
    <m/>
    <m/>
    <s v="Shipping Now"/>
    <s v="No"/>
    <s v="Yes"/>
    <s v="WARNING-Cancer and Reproductive Harm – www.P65Warnings.ca.gov"/>
    <s v="https://www.dropbox.com/s/9yrkyf22aql2swt/DIY-IRST-GL1%20angle1%2010172022.jpg?dl=0"/>
    <s v="https://www.dropbox.com/s/ec3ggwphmslr6kq/DIY-IRST-GL1%20back1%2010172022.jpg?dl=0"/>
    <s v="https://www.dropbox.com/s/de5cp84kln0uy0d/R3D%20Carousel%206.png?dl=0"/>
    <s v="https://www.dropbox.com/s/0ero7glraegnr0f/Glock%20-%20photo%20angles%20-%20r3d%20orange.png?dl=0"/>
    <s v="https://www.dropbox.com/s/f5pvdl1pvpm63t4/Glock%20-%20low%20light%20-%20photo%20angles%20-%20r3d%20orange.png?dl=0"/>
    <m/>
    <m/>
    <m/>
    <m/>
    <m/>
  </r>
  <r>
    <x v="19"/>
    <x v="0"/>
    <x v="507"/>
    <x v="507"/>
    <n v="647533046886"/>
    <x v="1"/>
    <x v="0"/>
    <m/>
    <x v="56"/>
    <n v="84.99"/>
    <x v="55"/>
    <n v="53.89"/>
    <n v="53.89"/>
    <n v="44.189799999999998"/>
    <s v=" "/>
    <n v="76.989999999999995"/>
    <x v="37"/>
    <x v="10"/>
    <s v="Box"/>
    <n v="2"/>
    <n v="10"/>
    <n v="2.5"/>
    <n v="3"/>
    <s v="USA"/>
    <s v="9305.20.9000"/>
    <s v="XS Armorers Block; AR Plat"/>
    <s v="The XS AR Upper &amp; Lower Receiver Block is designed to allow the user to hold an AR-15/M4, AR-10, or SR-25 receiver in a bench mounted vise for assembly, modification and maintenance. This armorer's block will allow the gunsmith or enthusiast to assemble, modify, or maintain almost every AR pattern modern sporting rifle. While most blocks will only fit one specific style, the XS block provides the versatility needed to work on any AR pattern upper and lower receiver: AR-15, AR-10, SR25, or DMPS GII. Includes pins to lock in the receiver. This versatility, plus the reliability of an XS Sights Made in the USA 6061 T6 aluminum product, is a one size fits all solution. To allow bracing into the mag well of AR10 lowers, XS has a 3D printed adaptor plate for purchase or home-printing. Will not work for ARs in .300 Win Mag or 12 ga."/>
    <s v="Universal AR Receiver Block"/>
    <s v=" Upper and Lower Receiver block"/>
    <s v=" 6061 T6 aluminum"/>
    <s v=" pins included"/>
    <s v="Limited Lifetime Warranty"/>
    <m/>
    <m/>
    <m/>
    <s v="Shipping Now"/>
    <s v="No"/>
    <s v="No"/>
    <s v="Lead"/>
    <s v="Warning Cancer and Reproductive Harm - www.p65warnings.ca.gov"/>
    <s v="WARNING-Cancer and Reproductive Harm – www.P65Warnings.ca.gov"/>
    <s v="https://www.dropbox.com/s/tz2597ap8j61wzr/AR-7002AB-1%2020220427%20rsr.jpg?dl=0"/>
    <s v="https://www.dropbox.com/s/u6usrlbsok6sug9/AR-7002AB-1%20angle%201.jpg?dl=0"/>
    <s v="https://www.dropbox.com/s/66dd96fm1j47tdl/AR-7002AB-1%20angle%202.jpg?dl=0"/>
    <s v="https://www.dropbox.com/s/uti4sguoea2owxq/80-2692T-000-1%20angle%204.jpg?dl=0"/>
    <m/>
    <s v="https://xssights.com/content/Install%20Instructions/AR%20Block%20Instructions%20Gen%202_12.15.2021.pdf"/>
    <m/>
    <s v="*"/>
  </r>
  <r>
    <x v="19"/>
    <x v="0"/>
    <x v="508"/>
    <x v="508"/>
    <n v="647533044318"/>
    <x v="1"/>
    <x v="0"/>
    <m/>
    <x v="57"/>
    <n v="39.99"/>
    <x v="56"/>
    <n v="25.19"/>
    <n v="25.19"/>
    <n v="20.655799999999999"/>
    <s v=" "/>
    <n v="35.99"/>
    <x v="37"/>
    <x v="10"/>
    <s v="Box"/>
    <n v="0.65"/>
    <n v="1.5"/>
    <n v="3"/>
    <n v="1.5"/>
    <s v="USA"/>
    <s v="9305.20.9000"/>
    <s v="Magazine Tube Detent Swage"/>
    <s v="In the past, installing a magazine tube extension on one of the 870/1100/11-87 series of shotguns was as simple as removing the mag cap, prying up the magazine spring retainer, and swapping out springs before screwing on the extension. With the advent of the detent style magazine spring and mag cap retention system, this is no longer possible. Now, one has to find a way to remove the detents so the follower can slide past them. The most common solution is to grind them away from inside; while effective, this looks terrible and creates to ready access holes in the mag tube for dirt and other debris. The XS Magazine Tube Swage tool allows you to easily remove these detents without creating the holes. Length: 2.5&quot; - Designed for Remington 870/1100/11-87 in 12 Ga. It may or may not function for other models"/>
    <s v="CNC Machined steel"/>
    <s v=" Blued"/>
    <s v=" "/>
    <m/>
    <m/>
    <m/>
    <m/>
    <m/>
    <s v="Shipping Now"/>
    <s v="No"/>
    <s v="No"/>
    <s v="Lead"/>
    <s v="Warning Cancer and Reproductive Harm - www.p65warnings.ca.gov"/>
    <s v="WARNING-Cancer and Reproductive Harm – www.P65Warnings.ca.gov"/>
    <s v="https://www.dropbox.com/s/k21zfv4reex48se/SG-7000PR-1%20angle%201.jpg?dl=0"/>
    <s v="https://www.dropbox.com/s/wsnkcb7jok3azgs/SG-7000PR-1%20angle%202.jpg?dl=0"/>
    <s v="https://www.dropbox.com/s/8j876mh7gmkq8al/SG-7000PR-1%20angle%207.jpg?dl=0"/>
    <m/>
    <m/>
    <s v="https://xssights.com/content/Install%20Instructions/Magazine%20Tube%20Detent%20Swage%20Tool%20Instructions.pdf"/>
    <m/>
    <s v="*"/>
  </r>
  <r>
    <x v="20"/>
    <x v="34"/>
    <x v="509"/>
    <x v="509"/>
    <n v="647533046572"/>
    <x v="1"/>
    <x v="0"/>
    <m/>
    <x v="58"/>
    <n v="178.99"/>
    <x v="57"/>
    <n v="113.39"/>
    <n v="113.39"/>
    <n v="92.979799999999997"/>
    <s v=" "/>
    <n v="161.99"/>
    <x v="1"/>
    <x v="1"/>
    <s v="Clamshell"/>
    <n v="0.3"/>
    <n v="1.5"/>
    <n v="8"/>
    <n v="5"/>
    <s v="USA"/>
    <s v="9305.20.9000"/>
    <s v="XTI2 DXS Ember StdDot Orange"/>
    <s v="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The front sight measures 0.140&quot; wide and now feature an Orange Ember Glow Dot. The straight-line express sight picture makes XTI2's ideal for rapid sight acquisition and close target shooting._x000a_XTI2 express sights are ideal for 3-gun competitions. Most matches take place during the day and have stages in vehicles and other settings that reduce ambient light or present backlighting issues. Our Ember orange dot provides a high-contrast front sight in bright light and is instantly charged from the sun's UV rays, glowing in shadows and low light settings such as vehicles. XTI2 sight sets are mounted in front of the optic to reduce snagging gear on chest rigs. 3-gun matches cover distances from short to long distances. XTI2 sights are pistol sights designed for pistol length distances where magnified optics make target identification more difficult._x000a_XTI2 sights ship with thread locker and a front sight adjustment tool. The rear sight is installed, but not sealed in place to allow for easy windage adjustment. Thread locker will need to be applied after the rifle is zeroed."/>
    <s v="High-Contrast Color Front Sight provides highly visible orange for bright light shooting"/>
    <s v=" Ember™ Glow Dot absorbs ambient light and glows in shadows and low light settings"/>
    <s v=" Rear sight is driftable allowing easy windage adjustability"/>
    <s v=" 6061 T6 Aluminum Bases keeps rifle weight as light as possible"/>
    <s v=" Fully Ambidextrous Front and rear sight can be rotated for left handed shooting"/>
    <s v=" CNC Steel Iron Sights Extremely durable for duty use"/>
    <s v="Limited Lifetime Warranty"/>
    <s v=" Easy Bolt on installation to top rail allows for fitment on all optic ready AR-15 rifles"/>
    <s v="Shipping Now"/>
    <s v="No"/>
    <s v="No"/>
    <s v="Lead"/>
    <s v="Warning Cancer and Reproductive Harm - www.p65warnings.ca.gov"/>
    <s v="WARNING-Cancer and Reproductive Harm – www.P65Warnings.ca.gov"/>
    <s v="https://www.dropbox.com/s/3dxasbuopqeu18h/AR-0008-1N%20top-angle%2020200422.png?dl=0"/>
    <s v="https://www.dropbox.com/s/ejzeqlqrfofcxyj/AR-0008-1N%20angle%2020200422.png?dl=0"/>
    <s v="https://www.dropbox.com/s/3ychgr74zk9wok2/AR-0008-1N%20back%2020200422.png?dl=0"/>
    <m/>
    <m/>
    <s v="https://xssights.com/content/Install%20Instructions/XTI%20instructions.pdf"/>
    <s v="https://www.youtube.com/watch?v=Iwkwqz34i8U"/>
    <s v="*"/>
  </r>
  <r>
    <x v="20"/>
    <x v="6"/>
    <x v="510"/>
    <x v="510"/>
    <n v="647533009386"/>
    <x v="1"/>
    <x v="0"/>
    <m/>
    <x v="26"/>
    <n v="192.99"/>
    <x v="26"/>
    <n v="122.49"/>
    <n v="122.49"/>
    <n v="100.44179999999999"/>
    <s v=" "/>
    <n v="174.99"/>
    <x v="1"/>
    <x v="1"/>
    <s v="Clamshell"/>
    <n v="0.3"/>
    <n v="1.5"/>
    <n v="8"/>
    <n v="5"/>
    <s v="USA"/>
    <s v="9305.20.9500"/>
    <s v="XTI2 DXW Big Dot"/>
    <s v="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_x000a_DXW Big Dot version features a tritium front sight that measures 0.188&quot; wide and a straight-line, white stripe, express sight picture._x000a_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_x000a_XTI2 sights ship with thread locker and a front sight adjustment tool. The rear sight is installed, but not sealed in place to allow for easy windage adjustment. Thread locker will need to be applied after the rifle is zeroed."/>
    <s v="Big Dot tritium front with white dot"/>
    <s v=" White Stripe rear sight"/>
    <s v=" Rear sight is driftable allowing easy windage adjustability"/>
    <s v=" 6061 T6 Aluminum Bases keeps rifle weight as light as possible"/>
    <s v=" Fully Ambidextrous Front and rear sight can be rotated for left handed shooting"/>
    <s v=" CNC Steel Iron Sights Extremely durable for duty use"/>
    <s v="Limited Lifetime Warranty"/>
    <s v=" Easy Bolt on installation to top rail allows for fitment on all optic ready AR-15 rifles"/>
    <s v="Shipping Now"/>
    <s v="No"/>
    <s v="Yes"/>
    <s v="Lead"/>
    <s v="Warning Cancer and Reproductive Harm - www.p65warnings.ca.gov"/>
    <s v="WARNING-Cancer and Reproductive Harm – www.P65Warnings.ca.gov"/>
    <s v="https://www.dropbox.com/s/orc3ia2hiabjsta/AR-0008-3%20top-angle%2020200918.png?dl=0"/>
    <s v="https://www.dropbox.com/s/lhgfzfw8kpkb8ql/AR-0008-3%20angle%2020200918.png?dl=0"/>
    <s v="https://www.dropbox.com/s/x8d1odf6nulmycq/AR-0008-3%20back%2020200918.png?dl=0"/>
    <s v="https://www.dropbox.com/s/9rjx7fv3f87dgs6/AR-0008-3%20composite%2020200918.png?dl=0"/>
    <m/>
    <s v="https://xssights.com/content/Install%20Instructions/XTI%20instructions.pdf"/>
    <s v="https://www.youtube.com/watch?v=Iwkwqz34i8U"/>
    <s v="*"/>
  </r>
  <r>
    <x v="20"/>
    <x v="6"/>
    <x v="511"/>
    <x v="511"/>
    <n v="647533009393"/>
    <x v="1"/>
    <x v="0"/>
    <m/>
    <x v="26"/>
    <n v="192.99"/>
    <x v="26"/>
    <n v="122.49"/>
    <n v="122.49"/>
    <n v="100.44179999999999"/>
    <s v=" "/>
    <n v="174.99"/>
    <x v="1"/>
    <x v="1"/>
    <s v="Clamshell"/>
    <n v="0.3"/>
    <n v="1.5"/>
    <n v="8"/>
    <n v="5"/>
    <s v="USA"/>
    <s v="9305.20.9500"/>
    <s v="XTI2 DXW Standard Dot"/>
    <s v="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_x000a_DXW Standard Dot version features a tritium front sight that measures 0.140&quot; wide and a straight-line, white stripe, express sight picture._x000a_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_x000a_XTI2 sights ship with thread locker and a front sight adjustment tool. The rear sight is installed, but not sealed in place to allow for easy windage adjustment. Thread locker will need to be applied after the rifle is zeroed."/>
    <s v="Standard Dot tritium front with white dot"/>
    <s v=" White Stripe rear sight"/>
    <s v=" Rear sight is driftable allowing easy windage adjustability"/>
    <s v=" 6061 T6 Aluminum Bases keeps rifle weight as light as possible"/>
    <s v=" Fully Ambidextrous Front and rear sight can be rotated for left handed shooting"/>
    <s v=" CNC Steel Iron Sights Extremely durable for duty use"/>
    <s v="Limited Lifetime Warranty"/>
    <s v=" Easy Bolt on installation to top rail allows for fitment on all optic ready AR-15 rifles"/>
    <s v="Shipping Now"/>
    <s v="No"/>
    <s v="Yes"/>
    <s v="Lead"/>
    <s v="Warning Cancer and Reproductive Harm - www.p65warnings.ca.gov"/>
    <s v="WARNING-Cancer and Reproductive Harm – www.P65Warnings.ca.gov"/>
    <s v="https://www.dropbox.com/s/rzbxplm00f60rcx/AR-0008-4%20top-angle%2020200918.png?dl=0"/>
    <s v="https://www.dropbox.com/s/em323pld7nlsqbc/AR-0008-4%20angle%2020200918.png?dl=0"/>
    <s v="https://www.dropbox.com/s/7fcbgayweea3vee/AR-0008-4%20back%2020200918.png?dl=0"/>
    <s v="https://www.dropbox.com/s/mk0lq6j7r9zb9ga/AR-0008-4%20composite%2020200918.png?dl=0"/>
    <m/>
    <s v="https://xssights.com/content/Install%20Instructions/XTI%20instructions.pdf"/>
    <s v="https://www.youtube.com/watch?v=Iwkwqz34i8U"/>
    <s v="*"/>
  </r>
  <r>
    <x v="20"/>
    <x v="1"/>
    <x v="512"/>
    <x v="512"/>
    <n v="647533009409"/>
    <x v="1"/>
    <x v="0"/>
    <m/>
    <x v="1"/>
    <n v="214.99"/>
    <x v="1"/>
    <n v="136.49"/>
    <n v="136.49"/>
    <n v="111.9218"/>
    <s v=" "/>
    <n v="194.99"/>
    <x v="1"/>
    <x v="1"/>
    <s v="Clamshell"/>
    <n v="0.3"/>
    <n v="1.5"/>
    <n v="8"/>
    <n v="5"/>
    <s v="USA"/>
    <s v="9305.20.9500"/>
    <s v="XTI2 DXT Big Dot"/>
    <s v="XS XTI2 sights are a close-quarters, secondary sighting solution for a fast sight transition from a magnified primary optic. XTI2 sights reduce target engagement time and eliminate magnification adjustment. Our second generation XTI’s feature taller bases for easy sight alignment, without having to break a standard cheek weld. Additionally, the base angle has been increased to accommodate wider lens optics. _x000a_DXT Big Dot version features a tritium front sight that measures 0.188&quot; wide and a straight-line, tritium stripe, express sight picture._x000a_XTI2 express sights are ideal for 3-gun competitions. XTI2 sight sets are mounted in front of the optic to reduce snagging gear on chest rigs. 3-gun matches cover distances from short to long distances. XTI2 sights are pistol sights designed for pistol length distances where magnified optics make target identification more difficult._x000a_XTI2 sights ship with thread locker and a front sight adjustment tool. The rear sight is installed, but not sealed in place to allow for easy windage adjustment. Thread locker will need to be applied after the rifle is zeroed."/>
    <s v="Big Dot tritium front with white dot"/>
    <s v=" Tritium Stripe rear sight"/>
    <s v=" Rear sight is driftable allowing easy windage adjustability"/>
    <s v=" 6061 T6 Aluminum Bases keeps rifle weight as light as possible"/>
    <s v=" Fully Ambidextrous Front and rear sight can be rotated for left handed shooting"/>
    <s v=" CNC Steel Iron Sights Extremely durable for duty use"/>
    <s v="Limited Lifetime Warranty"/>
    <s v=" Easy Bolt on installation to top rail allows for fitment on all optic ready AR-15 rifles"/>
    <s v="Shipping Now"/>
    <s v="No"/>
    <s v="Yes"/>
    <s v="Lead"/>
    <s v="Warning Cancer and Reproductive Harm - www.p65warnings.ca.gov"/>
    <s v="WARNING-Cancer and Reproductive Harm – www.P65Warnings.ca.gov"/>
    <s v="https://www.dropbox.com/s/b7rj1j80oq526iz/AR-0008-5%20top-angle%2020200918.png?dl=0"/>
    <s v="https://www.dropbox.com/s/jaij0dd3ay12ojw/AR-0008-5%20angle%2020200918.png?dl=0"/>
    <s v="https://www.dropbox.com/s/jaij0dd3ay12ojw/AR-0008-5%20angle%2020200918.png?dl=0"/>
    <s v="https://www.dropbox.com/s/r5tgrz2e79a3air/AR-0008-5%20composite%2020200918.png?dl=0"/>
    <m/>
    <s v="https://xssights.com/content/Install%20Instructions/XTI%20instructions.pdf"/>
    <s v="https://www.youtube.com/watch?v=Iwkwqz34i8U"/>
    <s v="*"/>
  </r>
  <r>
    <x v="20"/>
    <x v="0"/>
    <x v="513"/>
    <x v="513"/>
    <n v="647533046824"/>
    <x v="1"/>
    <x v="0"/>
    <m/>
    <x v="59"/>
    <n v="59.99"/>
    <x v="58"/>
    <n v="37.79"/>
    <n v="37.79"/>
    <n v="30.987799999999996"/>
    <s v=" "/>
    <n v="53.99"/>
    <x v="1"/>
    <x v="1"/>
    <s v="Clamshell"/>
    <n v="0.15"/>
    <n v="1.25"/>
    <n v="8"/>
    <n v="5"/>
    <s v="USA"/>
    <s v="9305.20.9500"/>
    <s v="Ember Std Dot Orange - AR"/>
    <s v="XS Ember Standard Dot offers superior front sight visibility in all lighting conditions. Optic Orange is designed to offer a high-contrast sight picture when shooting in bright light conditions and maintain its visibility in decreasing light levels. To ensure visibility in low light when uncharged, optic orange is primarily based on yellow with a hint of red. The increased surface area of the convex dot increases light absorption, intensifying the charge of the glow properties of the dot. Front Sight Only - comes with AR installation tool. Outside Diameter Standard Dot 0.140&quot;. Each full rotation of front sight gives a 5&quot; shift at 100 yards. Made in the USA. Fits AR front sight housing with front sight detent at 3, 6, or 9 o'clock."/>
    <s v="Steel sight with blued finish"/>
    <s v=" Photoluminescent Orange Glow Dot"/>
    <s v=" No tritium"/>
    <s v="Limited Lifetime Warranty"/>
    <m/>
    <m/>
    <m/>
    <m/>
    <s v="Shipping Now"/>
    <s v="No"/>
    <s v="No"/>
    <s v="Lead"/>
    <s v="Warning Cancer and Reproductive Harm - www.p65warnings.ca.gov"/>
    <s v="WARNING-Cancer and Reproductive Harm – www.P65Warnings.ca.gov"/>
    <s v="https://www.dropbox.com/s/szjkt3t2s3bivas/AR-2015-1N%20top-angle%2020200828.png?dl=0"/>
    <s v="https://www.dropbox.com/s/k1xyrhdv5z142w5/AR-2015-1N%20angle%2020200828.png?dl=0"/>
    <s v="https://www.dropbox.com/s/auaomm0x71hu3j0/AR-2015-1N%20back%2020200828.png?dl=0"/>
    <m/>
    <m/>
    <s v="https://xssights.com/content/Install%20Instructions/AR15%20A2%20Front%20and%20Fine%20Tune%20Instructions.pdf"/>
    <m/>
    <s v="*"/>
  </r>
  <r>
    <x v="21"/>
    <x v="0"/>
    <x v="514"/>
    <x v="514"/>
    <n v="647533042581"/>
    <x v="1"/>
    <x v="0"/>
    <m/>
    <x v="60"/>
    <n v="98.99"/>
    <x v="59"/>
    <n v="62.47"/>
    <n v="62.47"/>
    <n v="51.225399999999993"/>
    <s v=" "/>
    <n v="89.24"/>
    <x v="1"/>
    <x v="1"/>
    <s v="Box"/>
    <n v="0.1"/>
    <n v="1.5"/>
    <n v="3"/>
    <n v="1.5"/>
    <s v="USA"/>
    <s v="9305.20.9500"/>
    <s v="AR-GAT™ MilSpec Flash Hider"/>
    <s v="XS Glass Assault Tool (GAT) is an LE/Military glass breaker for AR-15/M-4 mil-spec rifles. Simply slide the GAT over the muzzle and position behind A-1 or A-2 style flash hiders. Master Sgt. Paul Howe (USA-Ret) describes it well: &quot;The GAT will allow the operator to rapidly (and effortlessly) breach glass and gain access to high-risk environments, while keeping both hands on their primary weapon platform with no effect to the weapon's zero or combat readiness.&quot;"/>
    <s v="Anodized Aluminum"/>
    <s v=" Carbide tip"/>
    <s v="Limited Lifetime Warranty"/>
    <m/>
    <m/>
    <m/>
    <m/>
    <m/>
    <s v="Shipping Now"/>
    <s v="No"/>
    <s v="No"/>
    <s v="Lead"/>
    <s v="Warning Cancer and Reproductive Harm - www.p65warnings.ca.gov"/>
    <s v="WARNING-Cancer and Reproductive Harm – www.P65Warnings.ca.gov"/>
    <m/>
    <s v="https://www.dropbox.com/s/mpevoqsrn023gnr/GA-0000T-1%20back%2020180531.jpg?dl=0"/>
    <s v="https://www.dropbox.com/s/idwcuy0jtz373jg/GA-0000T-1%20side%2020180531.jpg?dl=0"/>
    <m/>
    <m/>
    <s v="https://xssights.com/content/Install%20Instructions/AR-GAT.pdf"/>
    <m/>
    <s v="*"/>
  </r>
  <r>
    <x v="21"/>
    <x v="7"/>
    <x v="515"/>
    <x v="515"/>
    <n v="647533042598"/>
    <x v="1"/>
    <x v="0"/>
    <m/>
    <x v="61"/>
    <n v="127.99"/>
    <x v="60"/>
    <n v="80.84"/>
    <n v="80.84"/>
    <n v="66.288799999999995"/>
    <s v=" "/>
    <n v="115.49"/>
    <x v="38"/>
    <x v="1"/>
    <s v="Box"/>
    <n v="0.1"/>
    <n v="2"/>
    <n v="4"/>
    <n v="2"/>
    <s v="USA"/>
    <s v="9305.20.9500"/>
    <s v="GAT 1.5&quot; Diameter Suppressor"/>
    <s v="XS Glass Assault Tool (GAT) is an LE/Military glass breaker to mount on the end of a 1.5&quot; diameter suppressor. Simply slide the GAT over the suppressor. Master Sgt. Paul Howe (USA-Ret) describes it well: &quot;The GAT will allow the operator to rapidly (and effortlessly) breach glass and gain access to high-risk environments, while keeping both hands on their primary weapon platform with no effect to the weapon's zero or combat readiness.&quot;"/>
    <s v="Anodized Aluminum"/>
    <s v=" Carbide tip"/>
    <s v="Limited Lifetime Warranty"/>
    <m/>
    <m/>
    <m/>
    <m/>
    <m/>
    <s v="Shipping Now"/>
    <s v="No"/>
    <s v="No"/>
    <s v="Lead"/>
    <s v="Warning Cancer and Reproductive Harm - www.p65warnings.ca.gov"/>
    <s v="WARNING-Cancer and Reproductive Harm – www.P65Warnings.ca.gov"/>
    <m/>
    <s v="https://www.dropbox.com/s/v2k0j4d1xi42ap3/GA-0003T-1%20back%2020180531.jpg?dl=0"/>
    <s v="https://www.dropbox.com/s/xwig7hhcl9w29cs/GA-0003T-1%20side%2020180531.jpg?dl=0"/>
    <m/>
    <m/>
    <s v="https://xssights.com/content/Install%20Instructions/AR-GAT.pdf"/>
    <m/>
    <s v="*"/>
  </r>
  <r>
    <x v="22"/>
    <x v="2"/>
    <x v="516"/>
    <x v="516"/>
    <n v="647533034821"/>
    <x v="1"/>
    <x v="1"/>
    <m/>
    <x v="29"/>
    <n v="112.99"/>
    <x v="28"/>
    <n v="71.739999999999995"/>
    <n v="71.739999999999995"/>
    <n v="58.826799999999992"/>
    <s v=" "/>
    <n v="102.49"/>
    <x v="2"/>
    <x v="2"/>
    <s v="Clamshell"/>
    <n v="0.15"/>
    <n v="1.25"/>
    <n v="8"/>
    <n v="5"/>
    <s v="USA"/>
    <s v="9305.20.9500"/>
    <s v="Tritium Stripe Front - AK"/>
    <s v="The XS Tritium Stripe Front for the AK features a precision machined stress proof steel Tritium front sight. Upgrade any AKM style rifle with a highly visible, quick acquisition sight. The Tritium front comes with a sight blade and replacement windage drum optimized for a single faced front sight that's 0.105&quot; wide. Each full turn of the sight will move point of impact approximately 4&quot; at 100 yards. Made in the USA. Front Sight fits both AKM and AK-47 varieties."/>
    <s v="Steel sight with blued finish"/>
    <s v=" Green tritium"/>
    <s v=" White paint outline"/>
    <s v=" "/>
    <m/>
    <m/>
    <m/>
    <m/>
    <s v="Shipping Now"/>
    <s v="No"/>
    <s v="Yes"/>
    <s v="Lead"/>
    <s v="Warning Cancer and Reproductive Harm - www.p65warnings.ca.gov"/>
    <s v="WARNING-Cancer and Reproductive Harm – www.P65Warnings.ca.gov"/>
    <s v="https://www.dropbox.com/s/s35i2wjqldsyk97/AK-2001-6_angle%2020201125.jpg?dl=0"/>
    <s v="https://www.dropbox.com/s/vr6adhofvkh76av/AK-2001-6_back%2020201125.jpg?dl=0"/>
    <m/>
    <m/>
    <m/>
    <s v="https://xssights.com/content/Install%20Instructions/AK%20Instructions.pdf"/>
    <m/>
    <s v="*"/>
  </r>
  <r>
    <x v="22"/>
    <x v="2"/>
    <x v="517"/>
    <x v="517"/>
    <n v="647533036399"/>
    <x v="1"/>
    <x v="1"/>
    <m/>
    <x v="29"/>
    <n v="112.99"/>
    <x v="28"/>
    <n v="71.739999999999995"/>
    <n v="71.739999999999995"/>
    <n v="58.826799999999992"/>
    <s v=" "/>
    <n v="102.49"/>
    <x v="2"/>
    <x v="2"/>
    <s v="Clamshell"/>
    <n v="0.15"/>
    <n v="1.25"/>
    <n v="8"/>
    <n v="5"/>
    <s v="USA"/>
    <s v="9305.20.9500"/>
    <s v="Big Dot Tritium Front - AK"/>
    <s v="The XS Big Dot Tritium for the AK features a precision machined stress proof steel Big Dot Tritium front sight. Upgrade any AKM style rifle with a highly visible, quick acquisition sight. The Big Dot Tritium front comes with a sight blade and replacement windage drum optimized for a single faced front sight. Each full turn of the sight will move point of impact approximately 4&quot; at 100 yards. Made in the USA. Front Sight fits both AKM and AK-47 varieties."/>
    <s v="Steel sight with blued finish"/>
    <s v=" Green tritium"/>
    <s v=" White ring front"/>
    <m/>
    <m/>
    <m/>
    <m/>
    <m/>
    <s v="Shipping Now"/>
    <s v="No"/>
    <s v="Yes"/>
    <s v="Lead"/>
    <s v="Warning Cancer and Reproductive Harm - www.p65warnings.ca.gov"/>
    <s v="WARNING-Cancer and Reproductive Harm – www.P65Warnings.ca.gov"/>
    <s v="https://www.dropbox.com/s/w7cpg2qvsin3wvw/AK-2002-3%2020201125.jpg?dl=0"/>
    <m/>
    <m/>
    <m/>
    <m/>
    <s v="https://xssights.com/content/Install%20Instructions/AK%20Instructions.pdf"/>
    <m/>
    <s v="*"/>
  </r>
  <r>
    <x v="22"/>
    <x v="2"/>
    <x v="518"/>
    <x v="518"/>
    <n v="647533044462"/>
    <x v="1"/>
    <x v="1"/>
    <m/>
    <x v="29"/>
    <n v="112.99"/>
    <x v="28"/>
    <n v="71.739999999999995"/>
    <n v="71.739999999999995"/>
    <n v="58.826799999999992"/>
    <s v=" "/>
    <n v="102.49"/>
    <x v="2"/>
    <x v="2"/>
    <s v="Clamshell"/>
    <n v="0.15"/>
    <n v="1.25"/>
    <n v="8"/>
    <n v="5"/>
    <s v="USA"/>
    <s v="9305.20.9500"/>
    <s v="Std Dot Tritium Front -  AK"/>
    <s v="The XS Standard Dot Tritium for the AK features a precision machined stress proof steel Standard Dot Tritium front sight. Upgrade any AKM style rifle with a visible, quick acquisition sight. The Standard Dot Tritium front comes with a sight blade and replacement windage drum optimized for a single faced front sight. Each full turn of the sight will move point of impact approximately 4&quot; at 100 yards. Made in the USA. Front Sight fits both AKM and AK-47 varieties."/>
    <s v="Steel sight with blued finish"/>
    <s v=" Green tritium"/>
    <s v=" White ring front"/>
    <m/>
    <m/>
    <m/>
    <m/>
    <m/>
    <s v="Shipping Now"/>
    <s v="No"/>
    <s v="Yes"/>
    <s v="Lead"/>
    <s v="Warning Cancer and Reproductive Harm - www.p65warnings.ca.gov"/>
    <s v="WARNING-Cancer and Reproductive Harm – www.P65Warnings.ca.gov"/>
    <s v="https://www.dropbox.com/s/df3htr44518kkpd/AK-2002-4%2020201125.jpg?dl=0"/>
    <m/>
    <m/>
    <m/>
    <m/>
    <s v="https://xssights.com/content/Install%20Instructions/AK%20Instructions.pdf"/>
    <m/>
    <s v="*"/>
  </r>
  <r>
    <x v="22"/>
    <x v="27"/>
    <x v="519"/>
    <x v="519"/>
    <n v="647533036788"/>
    <x v="1"/>
    <x v="1"/>
    <m/>
    <x v="33"/>
    <n v="82.99"/>
    <x v="32"/>
    <n v="52.49"/>
    <n v="52.49"/>
    <n v="43.041800000000002"/>
    <s v=" "/>
    <n v="74.989999999999995"/>
    <x v="2"/>
    <x v="2"/>
    <s v="Clamshell"/>
    <n v="0.15"/>
    <n v="1.25"/>
    <n v="8"/>
    <n v="5"/>
    <s v="USA"/>
    <s v="9305.20.9500"/>
    <s v="Express White Stripe Rear-AK"/>
    <s v="The XS Express White Stripe rear sight for the AK platform is a drop-in rear sight.  Featuring precision machined steel construction, the rear sight is easily adjustable for windage.  The wide-open white stripe Express rear sight offers enhanced visibility and lightning-fast alignment, especially when paired with an XS Big Dot Tritium or Standard Dot Tritium front sight."/>
    <s v="Steel sight with blued finish"/>
    <s v=" White Stripe Rear"/>
    <m/>
    <m/>
    <m/>
    <m/>
    <m/>
    <m/>
    <s v="Shipping Now"/>
    <s v="No"/>
    <s v="No"/>
    <s v="Lead"/>
    <s v="Warning Cancer and Reproductive Harm - www.p65warnings.ca.gov"/>
    <s v="WARNING-Cancer and Reproductive Harm – www.P65Warnings.ca.gov"/>
    <s v="https://www.dropbox.com/s/8gvz6825kyid7bh/AK-2003-1.jpg?dl=0"/>
    <m/>
    <m/>
    <m/>
    <m/>
    <s v="https://xssights.com/content/Install%20Instructions/AK%20Instructions.pdf"/>
    <m/>
    <s v="*"/>
  </r>
  <r>
    <x v="22"/>
    <x v="5"/>
    <x v="520"/>
    <x v="520"/>
    <n v="647533043991"/>
    <x v="1"/>
    <x v="1"/>
    <m/>
    <x v="7"/>
    <n v="109.99"/>
    <x v="7"/>
    <n v="69.989999999999995"/>
    <n v="69.989999999999995"/>
    <n v="57.391799999999989"/>
    <s v=" "/>
    <n v="99.99"/>
    <x v="2"/>
    <x v="2"/>
    <s v="Clamshell"/>
    <n v="0.15"/>
    <n v="1.25"/>
    <n v="8"/>
    <n v="5"/>
    <s v="USA"/>
    <s v="9305.20.9500"/>
    <s v="Express Tritium Rear - AK"/>
    <s v="The XS Express Tritium Stripe rear sight for the AK platform is a drop-in rear sight.  Featuring precision machined steel construction, the rear sight is easily adjustable for windage.  The wide-open tritium stripe Express rear sight offers enhanced visibility and lightning-fast alignment, especially when paired with an XS Big Dot Tritium or Standard Dot Tritium front sight.  The tritium stripe has a white outline for enhanced visibility in any lighting conditions."/>
    <s v="Steel sight with blued finish"/>
    <s v=" Green tritium"/>
    <s v=" White stripe rear"/>
    <m/>
    <m/>
    <m/>
    <m/>
    <m/>
    <s v="Shipping Now"/>
    <s v="No"/>
    <s v="Yes"/>
    <s v="Lead"/>
    <s v="Warning Cancer and Reproductive Harm - www.p65warnings.ca.gov"/>
    <s v="WARNING-Cancer and Reproductive Harm – www.P65Warnings.ca.gov"/>
    <s v="https://www.dropbox.com/s/2oxclubhws5dqzp/ak-2003-2_2%2020201125.jpg?dl=0"/>
    <s v="https://www.dropbox.com/s/qye98h5bqvk9k60/ak-2003-2_3%2020201125.jpg?dl=0"/>
    <s v="https://www.dropbox.com/s/hq16lohed13m6o9/AK-2003-2_1.jpg?dl=0"/>
    <m/>
    <m/>
    <s v="https://xssights.com/content/Install%20Instructions/AK%20Instructions.pdf"/>
    <m/>
    <s v="*"/>
  </r>
  <r>
    <x v="13"/>
    <x v="0"/>
    <x v="521"/>
    <x v="521"/>
    <n v="647533001588"/>
    <x v="1"/>
    <x v="2"/>
    <m/>
    <x v="33"/>
    <n v="82.99"/>
    <x v="32"/>
    <n v="52.49"/>
    <n v="52.49"/>
    <n v="43.041800000000002"/>
    <s v=" "/>
    <n v="74.989999999999995"/>
    <x v="0"/>
    <x v="0"/>
    <s v="Box"/>
    <n v="0.2"/>
    <n v="1.75"/>
    <n v="4.75"/>
    <n v="3.5"/>
    <s v="USA"/>
    <m/>
    <s v="Glock Acro Plate"/>
    <s v="Designed for strength and reliability, XS Optic Plates for Glock MOS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
    <s v="Precision CNC machined steel"/>
    <s v="BlackNitride finish for corrosion resistance"/>
    <s v="Easy DIY installation"/>
    <s v="Mounting hardware included"/>
    <s v="Made in the USA"/>
    <m/>
    <m/>
    <m/>
    <m/>
    <s v="No"/>
    <s v="No"/>
    <s v="Lead"/>
    <s v="Warning Cancer and Reproductive Harm - www.p65warnings.ca.gov"/>
    <s v="WARNING-Cancer and Reproductive Harm – www.P65Warnings.ca.gov"/>
    <s v="https://www.dropbox.com/scl/fi/bba2dekdhcaea5qkxx1p2/GL-OM001-SM-1ACRO-top-angle-02042025.png?rlkey=4hzk4p65f9e0aw4xcqmyax47m&amp;st=oaqscx24&amp;dl=0"/>
    <s v="https://www.dropbox.com/scl/fi/ea7nvj413zuonbmpopi4c/GL-OM001-SM-1ACRO-front-back-02042025.png?rlkey=jyfi2f0ehqlgcu6ycdssq9xaq&amp;st=xyjjaiz4&amp;dl=0"/>
    <m/>
    <m/>
    <m/>
    <m/>
    <s v="https://www.youtube.com/watch?v=PH6Lnx6Z8zk&amp;list=PL3GBS6MrygFGV0BOei3orddXajekOw_CY&amp;index=6"/>
    <m/>
  </r>
  <r>
    <x v="13"/>
    <x v="0"/>
    <x v="522"/>
    <x v="522"/>
    <n v="647533001557"/>
    <x v="1"/>
    <x v="2"/>
    <m/>
    <x v="33"/>
    <n v="82.99"/>
    <x v="32"/>
    <n v="52.49"/>
    <n v="52.49"/>
    <n v="43.041800000000002"/>
    <s v=" "/>
    <n v="74.989999999999995"/>
    <x v="0"/>
    <x v="0"/>
    <s v="Box"/>
    <n v="0.2"/>
    <n v="1.75"/>
    <n v="4.75"/>
    <n v="3.5"/>
    <s v="USA"/>
    <m/>
    <s v="Glock RMR Plate"/>
    <s v="Designed for strength and reliability, XS Optic Plates for Glock MOS pistols are available for both RMR and ACRO footprint optics, providing a secure and seamless mounting solution. Each plate features precision CNC machining and a durable BlackNitride finish for enhanced corrosion resistance, ensuring long-lasting performance. Engineered for optimal optic alignment, these plates are compatible with the most common red dots on the market, offering a rock-solid foundation for law enforcement, self-defense, and competition use."/>
    <s v="Precision CNC machined steel"/>
    <s v="30% more thread engagement"/>
    <s v="BlackNitride finish for corrosion resistance"/>
    <s v="Easy DIY installation"/>
    <s v="Mounting hardware included"/>
    <s v="Made in the USA"/>
    <m/>
    <m/>
    <m/>
    <s v="No"/>
    <s v="No"/>
    <s v="Lead"/>
    <s v="Warning Cancer and Reproductive Harm - www.p65warnings.ca.gov"/>
    <s v="WARNING-Cancer and Reproductive Harm – www.P65Warnings.ca.gov"/>
    <s v="https://www.dropbox.com/scl/fi/yobgfpixs5qvv0hktf4li/GL-OM001-SM-1RMR-top-angle-02042025.png?rlkey=uqi6soqmeppp0c92joasctfv7&amp;st=q9m3wchg&amp;dl=0"/>
    <s v="https://www.dropbox.com/scl/fi/ckkgrh0kl47gy27q7csku/GL-OM001-SM-1RMR-front-back-02042025.png?rlkey=cmw1cewf3sf7r135hi82mcgpy&amp;st=fvkypdwt&amp;dl=0"/>
    <m/>
    <m/>
    <m/>
    <m/>
    <s v="https://www.youtube.com/watch?v=PH6Lnx6Z8zk&amp;list=PL3GBS6MrygFGV0BOei3orddXajekOw_CY&amp;index=6"/>
    <m/>
  </r>
  <r>
    <x v="13"/>
    <x v="17"/>
    <x v="523"/>
    <x v="523"/>
    <n v="647533001595"/>
    <x v="1"/>
    <x v="2"/>
    <m/>
    <x v="34"/>
    <n v="173.99"/>
    <x v="33"/>
    <n v="110.24"/>
    <n v="110.24"/>
    <n v="90.396799999999985"/>
    <s v=" "/>
    <n v="157.47999999999999"/>
    <x v="0"/>
    <x v="0"/>
    <s v="Box"/>
    <n v="0.22"/>
    <n v="1.75"/>
    <n v="4.75"/>
    <n v="3.5"/>
    <s v="USA"/>
    <m/>
    <s v="Glock Acro Bundle Blk"/>
    <s v="Our ready-made Optic Plate and Sight combo offers a one stop shop mounting solution, while increasing window visibility and providing a simple back up sight picture. XS OR Sights for Glock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Precision CNC machined steel"/>
    <s v="Compatible with XS and Glock MOS plates"/>
    <s v="Low Co-Witness"/>
    <s v="Tritium front sight"/>
    <s v="BlackNitride finish for corrosion resistance"/>
    <s v="Made in the USA"/>
    <m/>
    <m/>
    <m/>
    <s v="No"/>
    <s v="Yes"/>
    <s v="Lead"/>
    <s v="Warning Cancer and Reproductive Harm - www.p65warnings.ca.gov"/>
    <s v="WARNING-Cancer and Reproductive Harm – www.P65Warnings.ca.gov"/>
    <s v="https://www.dropbox.com/scl/fi/89oad87w4bdh69y0mradn/GL-OM001-SM-2ACRO-top-angle-02042025.png?rlkey=p7lcq3aov0y5ij8aakm0e842l&amp;st=lnf1zw42&amp;dl=0"/>
    <s v="https://www.dropbox.com/scl/fi/t4mp61alkq8jd6kds9afv/GL-M201P-4-top-angle-02042025.png?rlkey=xi3r98bi27cnoeg6gl28ot13m&amp;st=1vwsrlii&amp;dl=0"/>
    <m/>
    <s v="https://www.dropbox.com/scl/fi/g14n8bew1pf8k9srmdp0p/GL-M201P-4-composite-02042025.png?rlkey=b20g629bsif79xk2theeg1zr1&amp;st=l2esdwua&amp;dl=0"/>
    <m/>
    <m/>
    <s v="https://www.youtube.com/watch?v=PH6Lnx6Z8zk&amp;list=PL3GBS6MrygFGV0BOei3orddXajekOw_CY&amp;index=6"/>
    <m/>
  </r>
  <r>
    <x v="13"/>
    <x v="17"/>
    <x v="524"/>
    <x v="524"/>
    <n v="647533001564"/>
    <x v="1"/>
    <x v="2"/>
    <m/>
    <x v="34"/>
    <n v="173.99"/>
    <x v="33"/>
    <n v="110.24"/>
    <n v="110.24"/>
    <n v="90.396799999999985"/>
    <s v=" "/>
    <n v="157.47999999999999"/>
    <x v="0"/>
    <x v="0"/>
    <s v="Box"/>
    <n v="0.22"/>
    <n v="1.75"/>
    <n v="4.75"/>
    <n v="3.5"/>
    <s v="USA"/>
    <m/>
    <s v="Glock RMR Bundle Blk"/>
    <s v="Our ready-made Optic Plate and Sight combo offers a one stop shop mounting solution, while increasing window visibility and providing a simple back up sight picture. XS OR Sights for Glock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Precision CNC machined steel"/>
    <s v="Compatible with XS and Glock MOS plates"/>
    <s v="Low Co-Witness"/>
    <s v="Tritium front sight"/>
    <s v="BlackNitride finish for corrosion resistance"/>
    <s v="Made in the USA"/>
    <m/>
    <m/>
    <m/>
    <s v="No"/>
    <s v="Yes"/>
    <s v="Lead"/>
    <s v="Warning Cancer and Reproductive Harm - www.p65warnings.ca.gov"/>
    <s v="WARNING-Cancer and Reproductive Harm – www.P65Warnings.ca.gov"/>
    <s v="https://www.dropbox.com/scl/fi/vb4k868czmlaeb70jwe55/GL-OM001-SM-2RMR-top-angle-02042025.png?rlkey=8ct1cso54pmtj01b3c87m920l&amp;st=2ve9bjru&amp;dl=0"/>
    <s v="https://www.dropbox.com/scl/fi/yobgfpixs5qvv0hktf4li/GL-OM001-SM-1RMR-top-angle-02042025.png?rlkey=uqi6soqmeppp0c92joasctfv7&amp;st=q9m3wchg&amp;dl=0"/>
    <s v="https://www.dropbox.com/scl/fi/g14n8bew1pf8k9srmdp0p/GL-M201P-4-composite-02042025.png?rlkey=b20g629bsif79xk2theeg1zr1&amp;st=l2esdwua&amp;dl=0"/>
    <m/>
    <m/>
    <m/>
    <s v="https://www.youtube.com/watch?v=PH6Lnx6Z8zk&amp;list=PL3GBS6MrygFGV0BOei3orddXajekOw_CY&amp;index=6"/>
    <m/>
  </r>
  <r>
    <x v="13"/>
    <x v="35"/>
    <x v="525"/>
    <x v="525"/>
    <n v="647533001625"/>
    <x v="1"/>
    <x v="2"/>
    <m/>
    <x v="62"/>
    <n v="141.99"/>
    <x v="61"/>
    <n v="89.77"/>
    <n v="89.77"/>
    <n v="73.611399999999989"/>
    <s v=" "/>
    <n v="128.24"/>
    <x v="0"/>
    <x v="0"/>
    <s v="Box"/>
    <n v="0.22"/>
    <n v="1.75"/>
    <n v="4.75"/>
    <n v="3.5"/>
    <s v="USA"/>
    <m/>
    <s v="Glock Acro Bundle Trit"/>
    <s v="Our ready-made Optic Plate and Sight combo offers a one stop shop mounting solution, while increasing window visibility and providing a simple back up sight picture. XS OR Sights for Glock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Precision CNC machined steel"/>
    <s v="Compatible with XS and Glock MOS plates"/>
    <s v="Low Co-Witness"/>
    <s v="Non-tritium front sight"/>
    <s v="BlackNitride finish for corrosion resistance"/>
    <s v="Made in the USA"/>
    <m/>
    <m/>
    <m/>
    <s v="No"/>
    <s v="No"/>
    <s v="Lead"/>
    <s v="Warning Cancer and Reproductive Harm - www.p65warnings.ca.gov"/>
    <s v="WARNING-Cancer and Reproductive Harm – www.P65Warnings.ca.gov"/>
    <s v="https://www.dropbox.com/scl/fi/3pm0yhkv596waqpg0aosi/GL-OM001-SM-3ACRO-top-angle-02042025.png?rlkey=0jv8en3dtzhto1rt60uluszwl&amp;st=sb0gvoo5&amp;dl=0"/>
    <s v="https://www.dropbox.com/scl/fi/t4mp61alkq8jd6kds9afv/GL-M201P-4-top-angle-02042025.png?rlkey=xi3r98bi27cnoeg6gl28ot13m&amp;st=1vwsrlii&amp;dl=0"/>
    <s v="https://www.dropbox.com/scl/fi/o69vpcla8rldrz2liv3hi/GL-M201P-1-composite-02042025.png?rlkey=8ojlv8gkg34xc32azh1y9cm6s&amp;st=gxi4w9h3&amp;dl=0"/>
    <m/>
    <m/>
    <m/>
    <s v="https://www.youtube.com/watch?v=PH6Lnx6Z8zk&amp;list=PL3GBS6MrygFGV0BOei3orddXajekOw_CY&amp;index=6"/>
    <m/>
  </r>
  <r>
    <x v="13"/>
    <x v="35"/>
    <x v="526"/>
    <x v="526"/>
    <n v="647533001618"/>
    <x v="1"/>
    <x v="2"/>
    <m/>
    <x v="62"/>
    <n v="141.99"/>
    <x v="61"/>
    <n v="89.77"/>
    <n v="89.77"/>
    <n v="73.611399999999989"/>
    <s v=" "/>
    <n v="128.24"/>
    <x v="0"/>
    <x v="0"/>
    <s v="Box"/>
    <n v="0.22"/>
    <n v="1.75"/>
    <n v="4.75"/>
    <n v="3.5"/>
    <s v="USA"/>
    <m/>
    <s v="Glock RMR bundle Trit"/>
    <s v="Our ready-made Optic Plate and Sight combo offers a one stop shop mounting solution, while increasing window visibility and providing a simple back up sight picture. XS OR Sights for Glock pistols are low-profile BUIS that do not obstruct your field of view. XS OR sights eliminate the need for height calculations, giving you the perfect co-witness out of the box. Designed for strength and reliability, the XS Optic Plates for Glock MOS pistols are available for both RMR and ACRO footprint optics, providing a secure and seamless mounting solution."/>
    <s v="Precision CNC machined steel"/>
    <s v="Compatible with XS and Glock MOS plates"/>
    <s v="Low Co-Witness"/>
    <s v="Non-tritium front sight"/>
    <s v="BlackNitride finish for corrosion resistance"/>
    <s v="Made in the USA"/>
    <m/>
    <m/>
    <m/>
    <s v="No"/>
    <s v="No"/>
    <s v="Lead"/>
    <s v="Warning Cancer and Reproductive Harm - www.p65warnings.ca.gov"/>
    <s v="WARNING-Cancer and Reproductive Harm – www.P65Warnings.ca.gov"/>
    <s v="https://www.dropbox.com/scl/fi/hq9fnmtm3i6vm1inum6zw/GL-OM001-SM-3RMR-top-angle-02042025.png?rlkey=bz9taynlxnh04mbq9jlpqlj3k&amp;st=z5yq5czh&amp;dl=0"/>
    <s v="https://www.dropbox.com/scl/fi/yobgfpixs5qvv0hktf4li/GL-OM001-SM-1RMR-top-angle-02042025.png?rlkey=uqi6soqmeppp0c92joasctfv7&amp;st=q9m3wchg&amp;dl=0"/>
    <s v="https://www.dropbox.com/scl/fi/o69vpcla8rldrz2liv3hi/GL-M201P-1-composite-02042025.png?rlkey=8ojlv8gkg34xc32azh1y9cm6s&amp;st=gxi4w9h3&amp;dl=0"/>
    <m/>
    <m/>
    <m/>
    <s v="https://www.youtube.com/watch?v=PH6Lnx6Z8zk&amp;list=PL3GBS6MrygFGV0BOei3orddXajekOw_CY&amp;index=6"/>
    <m/>
  </r>
  <r>
    <x v="18"/>
    <x v="36"/>
    <x v="527"/>
    <x v="527"/>
    <n v="647533000109"/>
    <x v="0"/>
    <x v="1"/>
    <m/>
    <x v="27"/>
    <m/>
    <x v="0"/>
    <n v="0"/>
    <n v="0"/>
    <n v="0"/>
    <s v=" "/>
    <m/>
    <x v="0"/>
    <x v="12"/>
    <m/>
    <m/>
    <m/>
    <m/>
    <m/>
    <m/>
    <m/>
    <m/>
    <m/>
    <m/>
    <m/>
    <m/>
    <m/>
    <m/>
    <m/>
    <m/>
    <m/>
    <m/>
    <m/>
    <m/>
    <m/>
    <m/>
    <m/>
    <m/>
    <m/>
    <m/>
    <m/>
    <m/>
    <m/>
    <m/>
    <m/>
  </r>
  <r>
    <x v="18"/>
    <x v="36"/>
    <x v="528"/>
    <x v="528"/>
    <n v="647533000123"/>
    <x v="0"/>
    <x v="1"/>
    <m/>
    <x v="27"/>
    <m/>
    <x v="0"/>
    <n v="0"/>
    <n v="0"/>
    <n v="0"/>
    <s v=" "/>
    <m/>
    <x v="0"/>
    <x v="12"/>
    <m/>
    <m/>
    <m/>
    <m/>
    <m/>
    <m/>
    <m/>
    <m/>
    <m/>
    <m/>
    <m/>
    <m/>
    <m/>
    <m/>
    <m/>
    <m/>
    <m/>
    <m/>
    <m/>
    <m/>
    <m/>
    <m/>
    <m/>
    <m/>
    <m/>
    <m/>
    <m/>
    <m/>
    <m/>
    <m/>
    <m/>
  </r>
  <r>
    <x v="18"/>
    <x v="36"/>
    <x v="529"/>
    <x v="529"/>
    <n v="647533000116"/>
    <x v="0"/>
    <x v="1"/>
    <m/>
    <x v="27"/>
    <m/>
    <x v="0"/>
    <n v="0"/>
    <n v="0"/>
    <n v="0"/>
    <s v=" "/>
    <m/>
    <x v="0"/>
    <x v="12"/>
    <m/>
    <m/>
    <m/>
    <m/>
    <m/>
    <m/>
    <m/>
    <m/>
    <m/>
    <m/>
    <m/>
    <m/>
    <m/>
    <m/>
    <m/>
    <m/>
    <m/>
    <m/>
    <m/>
    <m/>
    <m/>
    <m/>
    <m/>
    <m/>
    <m/>
    <m/>
    <m/>
    <m/>
    <m/>
    <m/>
    <m/>
  </r>
  <r>
    <x v="18"/>
    <x v="36"/>
    <x v="530"/>
    <x v="530"/>
    <n v="647533002196"/>
    <x v="0"/>
    <x v="1"/>
    <m/>
    <x v="63"/>
    <n v="154.99"/>
    <x v="0"/>
    <n v="0"/>
    <n v="0"/>
    <n v="0"/>
    <s v=" "/>
    <n v="140.59"/>
    <x v="0"/>
    <x v="12"/>
    <m/>
    <m/>
    <m/>
    <m/>
    <m/>
    <m/>
    <m/>
    <m/>
    <m/>
    <m/>
    <m/>
    <m/>
    <m/>
    <m/>
    <m/>
    <m/>
    <m/>
    <m/>
    <s v="No"/>
    <s v="Yes"/>
    <m/>
    <m/>
    <m/>
    <m/>
    <m/>
    <m/>
    <m/>
    <m/>
    <m/>
    <m/>
    <m/>
  </r>
  <r>
    <x v="18"/>
    <x v="36"/>
    <x v="531"/>
    <x v="531"/>
    <n v="647533002202"/>
    <x v="0"/>
    <x v="1"/>
    <m/>
    <x v="63"/>
    <n v="154.99"/>
    <x v="0"/>
    <n v="0"/>
    <n v="0"/>
    <n v="0"/>
    <s v=" "/>
    <n v="140.59"/>
    <x v="0"/>
    <x v="12"/>
    <m/>
    <m/>
    <m/>
    <m/>
    <m/>
    <m/>
    <m/>
    <m/>
    <m/>
    <m/>
    <m/>
    <m/>
    <m/>
    <m/>
    <m/>
    <m/>
    <m/>
    <m/>
    <s v="No"/>
    <s v="Yes"/>
    <m/>
    <m/>
    <m/>
    <m/>
    <m/>
    <m/>
    <m/>
    <m/>
    <m/>
    <m/>
    <m/>
  </r>
  <r>
    <x v="18"/>
    <x v="36"/>
    <x v="532"/>
    <x v="532"/>
    <n v="647533003575"/>
    <x v="0"/>
    <x v="1"/>
    <m/>
    <x v="63"/>
    <n v="154.99"/>
    <x v="0"/>
    <n v="0"/>
    <n v="0"/>
    <n v="0"/>
    <s v=" "/>
    <n v="140.59"/>
    <x v="0"/>
    <x v="12"/>
    <m/>
    <m/>
    <m/>
    <m/>
    <m/>
    <m/>
    <m/>
    <m/>
    <m/>
    <m/>
    <m/>
    <m/>
    <m/>
    <m/>
    <m/>
    <m/>
    <m/>
    <m/>
    <s v="No"/>
    <s v="Yes"/>
    <m/>
    <m/>
    <m/>
    <m/>
    <m/>
    <m/>
    <m/>
    <m/>
    <m/>
    <m/>
    <m/>
  </r>
  <r>
    <x v="18"/>
    <x v="36"/>
    <x v="533"/>
    <x v="533"/>
    <n v="647533003599"/>
    <x v="0"/>
    <x v="1"/>
    <m/>
    <x v="63"/>
    <n v="154.99"/>
    <x v="0"/>
    <n v="0"/>
    <n v="0"/>
    <n v="0"/>
    <s v=" "/>
    <n v="140.59"/>
    <x v="0"/>
    <x v="12"/>
    <m/>
    <m/>
    <m/>
    <m/>
    <m/>
    <m/>
    <m/>
    <m/>
    <m/>
    <m/>
    <m/>
    <m/>
    <m/>
    <m/>
    <m/>
    <m/>
    <m/>
    <m/>
    <s v="No"/>
    <s v="Yes"/>
    <m/>
    <m/>
    <m/>
    <m/>
    <m/>
    <m/>
    <m/>
    <m/>
    <m/>
    <m/>
    <m/>
  </r>
  <r>
    <x v="18"/>
    <x v="36"/>
    <x v="534"/>
    <x v="534"/>
    <n v="647533004398"/>
    <x v="0"/>
    <x v="1"/>
    <m/>
    <x v="64"/>
    <n v="171.99"/>
    <x v="0"/>
    <n v="0"/>
    <n v="0"/>
    <n v="0"/>
    <s v=" "/>
    <n v="155.99"/>
    <x v="0"/>
    <x v="12"/>
    <m/>
    <m/>
    <m/>
    <m/>
    <m/>
    <m/>
    <m/>
    <m/>
    <m/>
    <m/>
    <m/>
    <m/>
    <m/>
    <m/>
    <m/>
    <m/>
    <m/>
    <m/>
    <s v="No"/>
    <s v="Yes"/>
    <m/>
    <m/>
    <m/>
    <m/>
    <m/>
    <m/>
    <m/>
    <m/>
    <m/>
    <m/>
    <m/>
  </r>
  <r>
    <x v="18"/>
    <x v="36"/>
    <x v="535"/>
    <x v="535"/>
    <n v="647533004404"/>
    <x v="0"/>
    <x v="1"/>
    <m/>
    <x v="64"/>
    <n v="171.99"/>
    <x v="0"/>
    <n v="0"/>
    <n v="0"/>
    <n v="0"/>
    <s v=" "/>
    <n v="155.99"/>
    <x v="0"/>
    <x v="12"/>
    <m/>
    <m/>
    <m/>
    <m/>
    <m/>
    <m/>
    <m/>
    <m/>
    <m/>
    <m/>
    <m/>
    <m/>
    <m/>
    <m/>
    <m/>
    <m/>
    <m/>
    <m/>
    <s v="No"/>
    <s v="Yes"/>
    <m/>
    <m/>
    <m/>
    <m/>
    <m/>
    <m/>
    <m/>
    <m/>
    <m/>
    <m/>
    <m/>
  </r>
  <r>
    <x v="18"/>
    <x v="36"/>
    <x v="536"/>
    <x v="536"/>
    <n v="647533002172"/>
    <x v="0"/>
    <x v="1"/>
    <m/>
    <x v="63"/>
    <n v="154.99"/>
    <x v="0"/>
    <n v="0"/>
    <n v="0"/>
    <n v="0"/>
    <s v=" "/>
    <n v="140.59"/>
    <x v="0"/>
    <x v="12"/>
    <m/>
    <m/>
    <m/>
    <m/>
    <m/>
    <m/>
    <m/>
    <m/>
    <m/>
    <m/>
    <m/>
    <m/>
    <m/>
    <m/>
    <m/>
    <m/>
    <m/>
    <m/>
    <s v="No"/>
    <s v="Yes"/>
    <m/>
    <m/>
    <m/>
    <m/>
    <m/>
    <m/>
    <m/>
    <m/>
    <m/>
    <m/>
    <m/>
  </r>
  <r>
    <x v="18"/>
    <x v="36"/>
    <x v="537"/>
    <x v="537"/>
    <n v="647533002189"/>
    <x v="0"/>
    <x v="1"/>
    <m/>
    <x v="63"/>
    <n v="154.99"/>
    <x v="0"/>
    <n v="0"/>
    <n v="0"/>
    <n v="0"/>
    <s v=" "/>
    <n v="140.59"/>
    <x v="0"/>
    <x v="12"/>
    <m/>
    <m/>
    <m/>
    <m/>
    <m/>
    <m/>
    <m/>
    <m/>
    <m/>
    <m/>
    <m/>
    <m/>
    <m/>
    <m/>
    <m/>
    <m/>
    <m/>
    <m/>
    <s v="No"/>
    <s v="Yes"/>
    <m/>
    <m/>
    <m/>
    <m/>
    <m/>
    <m/>
    <m/>
    <m/>
    <m/>
    <m/>
    <m/>
  </r>
  <r>
    <x v="18"/>
    <x v="36"/>
    <x v="538"/>
    <x v="538"/>
    <n v="647533004374"/>
    <x v="0"/>
    <x v="1"/>
    <m/>
    <x v="64"/>
    <n v="171.99"/>
    <x v="0"/>
    <n v="0"/>
    <n v="0"/>
    <n v="0"/>
    <s v=" "/>
    <n v="155.99"/>
    <x v="0"/>
    <x v="12"/>
    <m/>
    <m/>
    <m/>
    <m/>
    <m/>
    <m/>
    <m/>
    <m/>
    <m/>
    <m/>
    <m/>
    <m/>
    <m/>
    <m/>
    <m/>
    <m/>
    <m/>
    <m/>
    <s v="No"/>
    <s v="Yes"/>
    <m/>
    <m/>
    <m/>
    <m/>
    <m/>
    <m/>
    <m/>
    <m/>
    <m/>
    <m/>
    <m/>
  </r>
  <r>
    <x v="18"/>
    <x v="36"/>
    <x v="539"/>
    <x v="539"/>
    <n v="647533004381"/>
    <x v="0"/>
    <x v="1"/>
    <m/>
    <x v="64"/>
    <n v="171.99"/>
    <x v="0"/>
    <n v="0"/>
    <n v="0"/>
    <n v="0"/>
    <s v=" "/>
    <n v="155.99"/>
    <x v="0"/>
    <x v="12"/>
    <m/>
    <m/>
    <m/>
    <m/>
    <m/>
    <m/>
    <m/>
    <m/>
    <m/>
    <m/>
    <m/>
    <m/>
    <m/>
    <m/>
    <m/>
    <m/>
    <m/>
    <m/>
    <s v="No"/>
    <s v="Yes"/>
    <m/>
    <m/>
    <m/>
    <m/>
    <m/>
    <m/>
    <m/>
    <m/>
    <m/>
    <m/>
    <m/>
  </r>
  <r>
    <x v="18"/>
    <x v="0"/>
    <x v="540"/>
    <x v="540"/>
    <n v="647533000086"/>
    <x v="0"/>
    <x v="1"/>
    <m/>
    <x v="65"/>
    <n v="87.99"/>
    <x v="0"/>
    <n v="0"/>
    <n v="0"/>
    <n v="0"/>
    <s v=" "/>
    <n v="80"/>
    <x v="0"/>
    <x v="12"/>
    <m/>
    <m/>
    <m/>
    <m/>
    <m/>
    <m/>
    <m/>
    <m/>
    <m/>
    <m/>
    <m/>
    <m/>
    <m/>
    <m/>
    <m/>
    <m/>
    <m/>
    <m/>
    <s v="No"/>
    <s v="Yes"/>
    <m/>
    <m/>
    <m/>
    <m/>
    <m/>
    <m/>
    <m/>
    <m/>
    <m/>
    <m/>
    <m/>
  </r>
  <r>
    <x v="18"/>
    <x v="0"/>
    <x v="541"/>
    <x v="541"/>
    <n v="647533000062"/>
    <x v="0"/>
    <x v="1"/>
    <m/>
    <x v="65"/>
    <n v="87.99"/>
    <x v="0"/>
    <n v="0"/>
    <n v="0"/>
    <n v="0"/>
    <s v=" "/>
    <n v="80"/>
    <x v="0"/>
    <x v="12"/>
    <m/>
    <m/>
    <m/>
    <m/>
    <m/>
    <m/>
    <m/>
    <m/>
    <m/>
    <m/>
    <m/>
    <m/>
    <m/>
    <m/>
    <m/>
    <m/>
    <m/>
    <m/>
    <s v="No"/>
    <s v="Yes"/>
    <m/>
    <m/>
    <m/>
    <m/>
    <m/>
    <m/>
    <m/>
    <m/>
    <m/>
    <m/>
    <m/>
  </r>
  <r>
    <x v="18"/>
    <x v="0"/>
    <x v="542"/>
    <x v="542"/>
    <n v="647533000079"/>
    <x v="0"/>
    <x v="1"/>
    <m/>
    <x v="65"/>
    <n v="87.99"/>
    <x v="0"/>
    <n v="0"/>
    <n v="0"/>
    <n v="0"/>
    <s v=" "/>
    <n v="80"/>
    <x v="0"/>
    <x v="12"/>
    <m/>
    <m/>
    <m/>
    <m/>
    <m/>
    <m/>
    <m/>
    <m/>
    <m/>
    <m/>
    <m/>
    <m/>
    <m/>
    <m/>
    <m/>
    <m/>
    <m/>
    <m/>
    <s v="No"/>
    <s v="Yes"/>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BAFD208-FCC0-43A5-8C6C-AA6DAD4DDFEA}" name="PivotTable1" cacheId="12"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location ref="A3:B7" firstHeaderRow="1" firstDataRow="1" firstDataCol="1"/>
  <pivotFields count="49">
    <pivotField compact="0" outline="0" showAll="0">
      <items count="24">
        <item x="22"/>
        <item x="0"/>
        <item x="1"/>
        <item x="2"/>
        <item x="3"/>
        <item x="4"/>
        <item x="5"/>
        <item x="6"/>
        <item x="7"/>
        <item x="8"/>
        <item x="21"/>
        <item x="9"/>
        <item x="10"/>
        <item x="11"/>
        <item x="12"/>
        <item x="13"/>
        <item x="14"/>
        <item x="15"/>
        <item x="16"/>
        <item x="17"/>
        <item x="18"/>
        <item x="19"/>
        <item x="20"/>
        <item t="default"/>
      </items>
    </pivotField>
    <pivotField compact="0" outline="0" showAll="0">
      <items count="39">
        <item m="1" x="37"/>
        <item x="20"/>
        <item x="19"/>
        <item x="36"/>
        <item x="33"/>
        <item x="35"/>
        <item x="8"/>
        <item x="17"/>
        <item x="31"/>
        <item x="16"/>
        <item x="3"/>
        <item x="4"/>
        <item x="18"/>
        <item x="2"/>
        <item x="23"/>
        <item x="21"/>
        <item x="22"/>
        <item x="12"/>
        <item x="13"/>
        <item x="32"/>
        <item x="11"/>
        <item x="26"/>
        <item x="9"/>
        <item x="29"/>
        <item x="10"/>
        <item x="28"/>
        <item x="24"/>
        <item x="30"/>
        <item x="25"/>
        <item x="1"/>
        <item x="34"/>
        <item x="14"/>
        <item x="6"/>
        <item x="27"/>
        <item x="5"/>
        <item x="0"/>
        <item x="7"/>
        <item x="15"/>
        <item t="default"/>
      </items>
    </pivotField>
    <pivotField compact="0" outline="0" showAll="0" defaultSubtotal="0">
      <items count="558">
        <item x="516"/>
        <item x="517"/>
        <item x="518"/>
        <item x="519"/>
        <item x="520"/>
        <item x="136"/>
        <item x="137"/>
        <item x="15"/>
        <item x="16"/>
        <item x="14"/>
        <item x="509"/>
        <item x="510"/>
        <item x="511"/>
        <item x="512"/>
        <item x="3"/>
        <item x="4"/>
        <item x="5"/>
        <item x="6"/>
        <item x="7"/>
        <item x="8"/>
        <item x="9"/>
        <item x="13"/>
        <item x="10"/>
        <item x="11"/>
        <item x="513"/>
        <item x="12"/>
        <item x="507"/>
        <item x="48"/>
        <item x="158"/>
        <item x="182"/>
        <item x="277"/>
        <item x="259"/>
        <item x="19"/>
        <item x="20"/>
        <item x="49"/>
        <item x="50"/>
        <item x="320"/>
        <item x="321"/>
        <item x="347"/>
        <item x="348"/>
        <item x="397"/>
        <item x="396"/>
        <item x="424"/>
        <item x="425"/>
        <item x="426"/>
        <item x="427"/>
        <item x="303"/>
        <item x="304"/>
        <item x="428"/>
        <item x="429"/>
        <item x="55"/>
        <item x="56"/>
        <item x="53"/>
        <item x="54"/>
        <item x="57"/>
        <item x="58"/>
        <item x="123"/>
        <item x="59"/>
        <item x="60"/>
        <item m="1" x="555"/>
        <item m="1" x="556"/>
        <item x="376"/>
        <item x="377"/>
        <item x="349"/>
        <item x="350"/>
        <item x="504"/>
        <item x="505"/>
        <item x="506"/>
        <item x="502"/>
        <item x="528"/>
        <item x="530"/>
        <item x="531"/>
        <item x="527"/>
        <item x="532"/>
        <item x="533"/>
        <item x="534"/>
        <item x="535"/>
        <item x="529"/>
        <item x="536"/>
        <item x="537"/>
        <item x="538"/>
        <item x="539"/>
        <item x="540"/>
        <item x="541"/>
        <item x="542"/>
        <item x="514"/>
        <item x="515"/>
        <item x="144"/>
        <item x="26"/>
        <item x="27"/>
        <item x="160"/>
        <item x="161"/>
        <item x="162"/>
        <item x="61"/>
        <item x="62"/>
        <item x="63"/>
        <item x="67"/>
        <item x="69"/>
        <item x="68"/>
        <item x="166"/>
        <item x="167"/>
        <item x="168"/>
        <item x="71"/>
        <item x="72"/>
        <item x="73"/>
        <item x="163"/>
        <item x="164"/>
        <item x="165"/>
        <item x="64"/>
        <item x="65"/>
        <item x="66"/>
        <item x="70"/>
        <item x="2"/>
        <item x="1"/>
        <item x="0"/>
        <item x="184"/>
        <item x="186"/>
        <item x="187"/>
        <item x="191"/>
        <item x="193"/>
        <item x="192"/>
        <item x="194"/>
        <item x="195"/>
        <item x="196"/>
        <item x="190"/>
        <item x="286"/>
        <item x="287"/>
        <item x="290"/>
        <item x="291"/>
        <item x="288"/>
        <item x="289"/>
        <item x="292"/>
        <item x="293"/>
        <item x="305"/>
        <item x="306"/>
        <item x="307"/>
        <item x="308"/>
        <item x="521"/>
        <item x="522"/>
        <item x="523"/>
        <item x="524"/>
        <item x="525"/>
        <item x="526"/>
        <item x="322"/>
        <item x="323"/>
        <item x="326"/>
        <item x="327"/>
        <item x="328"/>
        <item x="329"/>
        <item x="324"/>
        <item x="325"/>
        <item x="331"/>
        <item x="330"/>
        <item x="351"/>
        <item x="352"/>
        <item x="353"/>
        <item x="354"/>
        <item x="355"/>
        <item x="356"/>
        <item x="378"/>
        <item x="379"/>
        <item x="380"/>
        <item x="381"/>
        <item x="382"/>
        <item x="383"/>
        <item x="390"/>
        <item x="391"/>
        <item x="127"/>
        <item x="128"/>
        <item x="129"/>
        <item x="503"/>
        <item x="74"/>
        <item x="75"/>
        <item x="76"/>
        <item x="77"/>
        <item x="78"/>
        <item x="79"/>
        <item x="80"/>
        <item x="81"/>
        <item x="260"/>
        <item x="261"/>
        <item x="262"/>
        <item x="263"/>
        <item x="264"/>
        <item x="294"/>
        <item x="315"/>
        <item x="332"/>
        <item x="359"/>
        <item x="360"/>
        <item x="384"/>
        <item x="385"/>
        <item x="357"/>
        <item x="358"/>
        <item x="219"/>
        <item x="210"/>
        <item x="211"/>
        <item x="212"/>
        <item x="213"/>
        <item x="214"/>
        <item x="215"/>
        <item x="246"/>
        <item x="247"/>
        <item x="248"/>
        <item x="249"/>
        <item x="250"/>
        <item x="251"/>
        <item x="252"/>
        <item x="217"/>
        <item x="216"/>
        <item x="218"/>
        <item x="197"/>
        <item m="1" x="543"/>
        <item m="1" x="544"/>
        <item m="1" x="545"/>
        <item x="200"/>
        <item x="201"/>
        <item x="202"/>
        <item x="198"/>
        <item m="1" x="546"/>
        <item m="1" x="547"/>
        <item m="1" x="548"/>
        <item x="203"/>
        <item x="204"/>
        <item x="199"/>
        <item m="1" x="549"/>
        <item m="1" x="550"/>
        <item m="1" x="551"/>
        <item x="205"/>
        <item x="206"/>
        <item x="278"/>
        <item x="28"/>
        <item x="82"/>
        <item x="83"/>
        <item x="145"/>
        <item x="146"/>
        <item x="29"/>
        <item x="30"/>
        <item x="31"/>
        <item x="32"/>
        <item x="33"/>
        <item x="169"/>
        <item x="84"/>
        <item x="85"/>
        <item x="86"/>
        <item x="398"/>
        <item x="399"/>
        <item x="333"/>
        <item x="334"/>
        <item x="361"/>
        <item x="489"/>
        <item x="239"/>
        <item x="490"/>
        <item x="491"/>
        <item x="492"/>
        <item x="474"/>
        <item x="475"/>
        <item x="476"/>
        <item x="493"/>
        <item x="494"/>
        <item x="477"/>
        <item x="225"/>
        <item x="226"/>
        <item x="227"/>
        <item x="221"/>
        <item x="228"/>
        <item x="229"/>
        <item x="230"/>
        <item x="231"/>
        <item x="232"/>
        <item x="233"/>
        <item x="234"/>
        <item x="253"/>
        <item x="254"/>
        <item x="223"/>
        <item x="235"/>
        <item x="236"/>
        <item x="237"/>
        <item x="238"/>
        <item x="255"/>
        <item x="256"/>
        <item x="224"/>
        <item x="222"/>
        <item x="220"/>
        <item x="362"/>
        <item x="363"/>
        <item x="87"/>
        <item x="88"/>
        <item x="138"/>
        <item x="170"/>
        <item x="143"/>
        <item x="21"/>
        <item x="139"/>
        <item x="22"/>
        <item x="23"/>
        <item x="140"/>
        <item x="141"/>
        <item x="142"/>
        <item x="24"/>
        <item x="25"/>
        <item x="51"/>
        <item x="52"/>
        <item x="122"/>
        <item x="159"/>
        <item x="92"/>
        <item x="93"/>
        <item x="94"/>
        <item x="95"/>
        <item x="96"/>
        <item x="97"/>
        <item x="364"/>
        <item x="124"/>
        <item x="279"/>
        <item x="17"/>
        <item x="18"/>
        <item x="482"/>
        <item x="495"/>
        <item x="496"/>
        <item x="497"/>
        <item x="483"/>
        <item x="484"/>
        <item x="485"/>
        <item x="508"/>
        <item x="147"/>
        <item x="400"/>
        <item x="34"/>
        <item x="35"/>
        <item x="36"/>
        <item x="402"/>
        <item x="403"/>
        <item x="401"/>
        <item x="404"/>
        <item x="405"/>
        <item x="406"/>
        <item x="407"/>
        <item x="408"/>
        <item x="98"/>
        <item x="266"/>
        <item x="267"/>
        <item x="265"/>
        <item x="409"/>
        <item x="410"/>
        <item x="412"/>
        <item x="413"/>
        <item x="411"/>
        <item x="498"/>
        <item x="478"/>
        <item x="500"/>
        <item x="501"/>
        <item x="459"/>
        <item x="480"/>
        <item x="481"/>
        <item x="486"/>
        <item x="479"/>
        <item x="456"/>
        <item x="457"/>
        <item x="460"/>
        <item x="458"/>
        <item x="487"/>
        <item x="461"/>
        <item x="462"/>
        <item x="463"/>
        <item x="464"/>
        <item x="465"/>
        <item x="488"/>
        <item x="466"/>
        <item x="467"/>
        <item x="468"/>
        <item x="469"/>
        <item x="470"/>
        <item x="471"/>
        <item x="472"/>
        <item x="473"/>
        <item x="41"/>
        <item x="148"/>
        <item x="42"/>
        <item x="43"/>
        <item x="44"/>
        <item x="45"/>
        <item x="149"/>
        <item x="171"/>
        <item x="172"/>
        <item x="173"/>
        <item x="99"/>
        <item x="89"/>
        <item x="100"/>
        <item x="101"/>
        <item x="102"/>
        <item x="103"/>
        <item x="174"/>
        <item x="175"/>
        <item x="105"/>
        <item x="104"/>
        <item x="176"/>
        <item x="125"/>
        <item x="185"/>
        <item x="295"/>
        <item x="296"/>
        <item x="297"/>
        <item x="298"/>
        <item x="341"/>
        <item x="342"/>
        <item x="365"/>
        <item x="366"/>
        <item x="367"/>
        <item x="368"/>
        <item x="130"/>
        <item x="131"/>
        <item x="181"/>
        <item x="116"/>
        <item x="117"/>
        <item x="118"/>
        <item x="119"/>
        <item x="120"/>
        <item x="343"/>
        <item x="344"/>
        <item m="1" x="557"/>
        <item x="369"/>
        <item x="268"/>
        <item x="269"/>
        <item x="270"/>
        <item x="271"/>
        <item x="272"/>
        <item x="273"/>
        <item x="274"/>
        <item x="455"/>
        <item x="150"/>
        <item x="151"/>
        <item x="152"/>
        <item x="153"/>
        <item x="37"/>
        <item x="38"/>
        <item x="154"/>
        <item x="155"/>
        <item x="156"/>
        <item x="39"/>
        <item x="40"/>
        <item x="177"/>
        <item x="178"/>
        <item x="106"/>
        <item x="107"/>
        <item x="179"/>
        <item x="180"/>
        <item x="108"/>
        <item x="109"/>
        <item x="110"/>
        <item x="111"/>
        <item x="112"/>
        <item x="113"/>
        <item x="414"/>
        <item x="415"/>
        <item x="416"/>
        <item x="417"/>
        <item x="418"/>
        <item x="114"/>
        <item x="115"/>
        <item x="419"/>
        <item x="420"/>
        <item x="421"/>
        <item x="90"/>
        <item x="91"/>
        <item x="207"/>
        <item x="208"/>
        <item x="209"/>
        <item x="188"/>
        <item x="189"/>
        <item x="257"/>
        <item m="1" x="552"/>
        <item m="1" x="553"/>
        <item m="1" x="554"/>
        <item x="302"/>
        <item x="299"/>
        <item x="300"/>
        <item x="301"/>
        <item x="430"/>
        <item x="431"/>
        <item x="432"/>
        <item x="433"/>
        <item x="434"/>
        <item x="435"/>
        <item x="436"/>
        <item x="437"/>
        <item x="438"/>
        <item x="439"/>
        <item x="440"/>
        <item x="441"/>
        <item x="309"/>
        <item x="310"/>
        <item x="311"/>
        <item x="312"/>
        <item x="313"/>
        <item x="335"/>
        <item x="336"/>
        <item x="337"/>
        <item x="338"/>
        <item x="339"/>
        <item x="340"/>
        <item x="372"/>
        <item x="373"/>
        <item x="386"/>
        <item x="387"/>
        <item x="388"/>
        <item x="389"/>
        <item x="374"/>
        <item x="375"/>
        <item x="370"/>
        <item x="371"/>
        <item x="394"/>
        <item x="395"/>
        <item x="392"/>
        <item x="393"/>
        <item x="442"/>
        <item x="443"/>
        <item x="444"/>
        <item x="445"/>
        <item x="446"/>
        <item x="447"/>
        <item x="448"/>
        <item x="449"/>
        <item x="450"/>
        <item x="451"/>
        <item x="452"/>
        <item x="132"/>
        <item x="133"/>
        <item x="134"/>
        <item x="135"/>
        <item x="280"/>
        <item x="281"/>
        <item x="282"/>
        <item x="283"/>
        <item x="453"/>
        <item x="454"/>
        <item x="423"/>
        <item x="422"/>
        <item x="240"/>
        <item x="241"/>
        <item x="345"/>
        <item x="346"/>
        <item x="275"/>
        <item x="276"/>
        <item x="258"/>
        <item x="242"/>
        <item x="243"/>
        <item x="284"/>
        <item x="244"/>
        <item x="285"/>
        <item x="499"/>
        <item x="245"/>
        <item x="157"/>
        <item x="46"/>
        <item x="47"/>
        <item x="121"/>
        <item x="183"/>
        <item x="126"/>
        <item x="314"/>
        <item x="316"/>
        <item x="317"/>
        <item x="318"/>
        <item x="319"/>
      </items>
    </pivotField>
    <pivotField compact="0" outline="0" showAll="0" defaultSubtotal="0">
      <items count="558">
        <item x="8"/>
        <item x="9"/>
        <item x="438"/>
        <item x="440"/>
        <item x="441"/>
        <item x="439"/>
        <item x="13"/>
        <item x="514"/>
        <item x="478"/>
        <item x="409"/>
        <item x="459"/>
        <item x="501"/>
        <item x="517"/>
        <item x="4"/>
        <item x="486"/>
        <item x="420"/>
        <item x="412"/>
        <item x="414"/>
        <item x="460"/>
        <item x="487"/>
        <item x="479"/>
        <item x="421"/>
        <item x="413"/>
        <item x="415"/>
        <item x="458"/>
        <item x="461"/>
        <item x="498"/>
        <item x="500"/>
        <item x="528"/>
        <item x="531"/>
        <item x="530"/>
        <item x="527"/>
        <item x="533"/>
        <item x="532"/>
        <item x="529"/>
        <item x="537"/>
        <item x="536"/>
        <item x="200"/>
        <item x="201"/>
        <item x="202"/>
        <item x="203"/>
        <item x="204"/>
        <item x="205"/>
        <item x="206"/>
        <item x="7"/>
        <item x="14"/>
        <item x="228"/>
        <item x="15"/>
        <item x="19"/>
        <item x="20"/>
        <item x="23"/>
        <item x="21"/>
        <item x="22"/>
        <item x="24"/>
        <item x="26"/>
        <item x="28"/>
        <item x="31"/>
        <item x="29"/>
        <item x="17"/>
        <item x="34"/>
        <item x="35"/>
        <item x="37"/>
        <item x="39"/>
        <item x="41"/>
        <item x="42"/>
        <item x="45"/>
        <item x="46"/>
        <item x="16"/>
        <item x="25"/>
        <item x="27"/>
        <item x="32"/>
        <item x="30"/>
        <item x="33"/>
        <item x="18"/>
        <item x="36"/>
        <item x="38"/>
        <item x="40"/>
        <item x="43"/>
        <item x="44"/>
        <item x="47"/>
        <item x="103"/>
        <item x="49"/>
        <item x="61"/>
        <item x="67"/>
        <item x="71"/>
        <item x="64"/>
        <item x="79"/>
        <item x="74"/>
        <item x="76"/>
        <item x="114"/>
        <item x="110"/>
        <item x="112"/>
        <item x="90"/>
        <item x="108"/>
        <item x="106"/>
        <item x="99"/>
        <item x="101"/>
        <item x="119"/>
        <item x="57"/>
        <item x="53"/>
        <item x="55"/>
        <item x="59"/>
        <item x="48"/>
        <item x="50"/>
        <item x="52"/>
        <item x="93"/>
        <item x="95"/>
        <item x="97"/>
        <item x="94"/>
        <item x="96"/>
        <item x="51"/>
        <item x="92"/>
        <item x="122"/>
        <item x="58"/>
        <item x="123"/>
        <item x="54"/>
        <item x="56"/>
        <item x="60"/>
        <item x="62"/>
        <item x="69"/>
        <item x="72"/>
        <item x="65"/>
        <item x="70"/>
        <item x="78"/>
        <item x="80"/>
        <item x="75"/>
        <item x="77"/>
        <item x="81"/>
        <item x="82"/>
        <item x="83"/>
        <item x="85"/>
        <item x="84"/>
        <item x="86"/>
        <item x="124"/>
        <item x="98"/>
        <item x="115"/>
        <item x="111"/>
        <item x="113"/>
        <item x="91"/>
        <item x="109"/>
        <item x="107"/>
        <item x="105"/>
        <item x="104"/>
        <item x="89"/>
        <item x="102"/>
        <item x="125"/>
        <item x="116"/>
        <item x="118"/>
        <item x="117"/>
        <item x="120"/>
        <item x="126"/>
        <item x="121"/>
        <item x="87"/>
        <item x="134"/>
        <item x="132"/>
        <item x="135"/>
        <item x="133"/>
        <item x="130"/>
        <item x="131"/>
        <item x="127"/>
        <item x="129"/>
        <item x="128"/>
        <item x="63"/>
        <item x="68"/>
        <item x="73"/>
        <item x="66"/>
        <item x="100"/>
        <item x="88"/>
        <item x="136"/>
        <item x="143"/>
        <item x="139"/>
        <item x="140"/>
        <item x="141"/>
        <item x="144"/>
        <item x="145"/>
        <item x="147"/>
        <item x="455"/>
        <item x="150"/>
        <item x="152"/>
        <item x="155"/>
        <item x="151"/>
        <item x="154"/>
        <item x="148"/>
        <item x="149"/>
        <item x="137"/>
        <item x="142"/>
        <item x="146"/>
        <item x="138"/>
        <item x="153"/>
        <item x="156"/>
        <item x="157"/>
        <item x="450"/>
        <item x="447"/>
        <item x="160"/>
        <item x="166"/>
        <item x="163"/>
        <item x="406"/>
        <item x="408"/>
        <item x="419"/>
        <item x="416"/>
        <item x="177"/>
        <item x="179"/>
        <item x="171"/>
        <item x="174"/>
        <item x="158"/>
        <item x="182"/>
        <item x="159"/>
        <item x="161"/>
        <item x="167"/>
        <item x="164"/>
        <item x="169"/>
        <item x="170"/>
        <item x="407"/>
        <item x="178"/>
        <item x="180"/>
        <item x="176"/>
        <item x="172"/>
        <item x="175"/>
        <item x="181"/>
        <item x="183"/>
        <item x="417"/>
        <item x="451"/>
        <item x="448"/>
        <item x="452"/>
        <item x="449"/>
        <item x="162"/>
        <item x="168"/>
        <item x="165"/>
        <item x="418"/>
        <item x="173"/>
        <item x="542"/>
        <item x="540"/>
        <item x="541"/>
        <item x="480"/>
        <item x="456"/>
        <item x="481"/>
        <item x="457"/>
        <item x="513"/>
        <item x="462"/>
        <item x="404"/>
        <item x="402"/>
        <item x="463"/>
        <item x="405"/>
        <item x="403"/>
        <item x="446"/>
        <item x="520"/>
        <item x="519"/>
        <item x="184"/>
        <item x="186"/>
        <item x="187"/>
        <item x="188"/>
        <item x="189"/>
        <item x="185"/>
        <item x="190"/>
        <item x="191"/>
        <item x="192"/>
        <item x="193"/>
        <item x="196"/>
        <item x="195"/>
        <item x="194"/>
        <item x="12"/>
        <item x="10"/>
        <item x="11"/>
        <item x="268"/>
        <item x="270"/>
        <item x="269"/>
        <item x="253"/>
        <item x="254"/>
        <item x="261"/>
        <item x="260"/>
        <item x="277"/>
        <item x="259"/>
        <item x="278"/>
        <item x="226"/>
        <item x="221"/>
        <item x="232"/>
        <item x="229"/>
        <item x="231"/>
        <item x="225"/>
        <item x="227"/>
        <item x="239"/>
        <item x="279"/>
        <item x="266"/>
        <item x="267"/>
        <item x="282"/>
        <item x="280"/>
        <item x="283"/>
        <item x="281"/>
        <item x="244"/>
        <item x="284"/>
        <item x="285"/>
        <item x="243"/>
        <item x="242"/>
        <item x="258"/>
        <item x="219"/>
        <item x="210"/>
        <item x="234"/>
        <item x="230"/>
        <item x="233"/>
        <item x="273"/>
        <item x="212"/>
        <item x="211"/>
        <item x="214"/>
        <item x="213"/>
        <item x="215"/>
        <item x="262"/>
        <item x="263"/>
        <item x="502"/>
        <item x="535"/>
        <item x="539"/>
        <item x="534"/>
        <item x="538"/>
        <item x="503"/>
        <item x="504"/>
        <item x="505"/>
        <item x="506"/>
        <item x="216"/>
        <item x="217"/>
        <item x="218"/>
        <item x="220"/>
        <item x="224"/>
        <item x="222"/>
        <item x="209"/>
        <item x="250"/>
        <item x="247"/>
        <item x="248"/>
        <item x="251"/>
        <item x="249"/>
        <item x="252"/>
        <item x="256"/>
        <item x="255"/>
        <item x="207"/>
        <item x="208"/>
        <item x="246"/>
        <item x="238"/>
        <item x="223"/>
        <item x="235"/>
        <item x="236"/>
        <item x="237"/>
        <item x="240"/>
        <item x="241"/>
        <item x="245"/>
        <item x="265"/>
        <item x="275"/>
        <item x="508"/>
        <item x="434"/>
        <item x="430"/>
        <item x="303"/>
        <item x="288"/>
        <item x="292"/>
        <item x="286"/>
        <item x="305"/>
        <item x="290"/>
        <item x="309"/>
        <item x="432"/>
        <item x="300"/>
        <item x="436"/>
        <item x="302"/>
        <item x="297"/>
        <item x="295"/>
        <item x="308"/>
        <item x="523"/>
        <item x="524"/>
        <item x="310"/>
        <item x="311"/>
        <item x="318"/>
        <item x="319"/>
        <item x="314"/>
        <item x="307"/>
        <item x="525"/>
        <item x="526"/>
        <item x="315"/>
        <item x="304"/>
        <item x="289"/>
        <item x="293"/>
        <item x="287"/>
        <item x="306"/>
        <item x="291"/>
        <item x="294"/>
        <item x="299"/>
        <item x="433"/>
        <item x="301"/>
        <item x="437"/>
        <item x="298"/>
        <item x="296"/>
        <item x="435"/>
        <item x="431"/>
        <item x="312"/>
        <item x="316"/>
        <item x="522"/>
        <item x="521"/>
        <item x="313"/>
        <item x="317"/>
        <item x="364"/>
        <item x="347"/>
        <item x="376"/>
        <item x="349"/>
        <item x="390"/>
        <item x="378"/>
        <item x="380"/>
        <item x="382"/>
        <item x="351"/>
        <item x="353"/>
        <item x="355"/>
        <item x="384"/>
        <item x="357"/>
        <item x="359"/>
        <item x="361"/>
        <item x="394"/>
        <item x="388"/>
        <item x="386"/>
        <item x="370"/>
        <item x="372"/>
        <item x="374"/>
        <item x="392"/>
        <item x="367"/>
        <item x="365"/>
        <item x="369"/>
        <item x="362"/>
        <item x="348"/>
        <item x="377"/>
        <item x="350"/>
        <item x="391"/>
        <item x="379"/>
        <item x="381"/>
        <item x="383"/>
        <item x="352"/>
        <item x="354"/>
        <item x="356"/>
        <item x="385"/>
        <item x="358"/>
        <item x="360"/>
        <item x="363"/>
        <item x="395"/>
        <item x="389"/>
        <item x="387"/>
        <item x="371"/>
        <item x="373"/>
        <item x="375"/>
        <item x="393"/>
        <item x="368"/>
        <item x="366"/>
        <item x="337"/>
        <item x="320"/>
        <item m="1" x="555"/>
        <item x="322"/>
        <item x="326"/>
        <item x="328"/>
        <item x="324"/>
        <item x="331"/>
        <item x="333"/>
        <item x="398"/>
        <item x="335"/>
        <item x="339"/>
        <item x="341"/>
        <item x="343"/>
        <item m="1" x="557"/>
        <item x="345"/>
        <item x="321"/>
        <item m="1" x="556"/>
        <item x="323"/>
        <item x="327"/>
        <item x="329"/>
        <item x="325"/>
        <item x="330"/>
        <item x="332"/>
        <item x="334"/>
        <item x="399"/>
        <item x="338"/>
        <item x="336"/>
        <item x="340"/>
        <item x="342"/>
        <item x="344"/>
        <item x="346"/>
        <item x="428"/>
        <item x="424"/>
        <item x="442"/>
        <item x="453"/>
        <item x="426"/>
        <item x="444"/>
        <item x="427"/>
        <item x="445"/>
        <item x="429"/>
        <item x="425"/>
        <item x="443"/>
        <item x="454"/>
        <item x="488"/>
        <item x="477"/>
        <item x="485"/>
        <item x="484"/>
        <item x="497"/>
        <item x="483"/>
        <item x="494"/>
        <item x="493"/>
        <item x="475"/>
        <item x="476"/>
        <item x="474"/>
        <item x="515"/>
        <item x="468"/>
        <item x="470"/>
        <item x="472"/>
        <item x="466"/>
        <item x="469"/>
        <item x="471"/>
        <item x="473"/>
        <item x="467"/>
        <item x="400"/>
        <item x="410"/>
        <item x="518"/>
        <item x="5"/>
        <item x="397"/>
        <item x="264"/>
        <item x="401"/>
        <item x="411"/>
        <item x="423"/>
        <item x="464"/>
        <item x="396"/>
        <item x="422"/>
        <item x="465"/>
        <item x="276"/>
        <item x="516"/>
        <item x="6"/>
        <item x="271"/>
        <item x="274"/>
        <item x="272"/>
        <item x="492"/>
        <item x="496"/>
        <item x="491"/>
        <item x="495"/>
        <item x="490"/>
        <item x="482"/>
        <item x="499"/>
        <item x="489"/>
        <item x="0"/>
        <item x="1"/>
        <item x="2"/>
        <item x="507"/>
        <item x="197"/>
        <item x="198"/>
        <item x="199"/>
        <item x="257"/>
        <item m="1" x="544"/>
        <item m="1" x="547"/>
        <item m="1" x="550"/>
        <item m="1" x="553"/>
        <item m="1" x="543"/>
        <item m="1" x="546"/>
        <item m="1" x="549"/>
        <item m="1" x="552"/>
        <item m="1" x="545"/>
        <item m="1" x="548"/>
        <item m="1" x="551"/>
        <item m="1" x="554"/>
        <item x="509"/>
        <item x="512"/>
        <item x="3"/>
        <item x="510"/>
        <item x="511"/>
      </items>
    </pivotField>
    <pivotField compact="0" outline="0" showAll="0" defaultSubtotal="0"/>
    <pivotField compact="0" outline="0" showAll="0">
      <items count="13">
        <item m="1" x="8"/>
        <item m="1" x="11"/>
        <item m="1" x="10"/>
        <item x="5"/>
        <item x="0"/>
        <item x="3"/>
        <item x="4"/>
        <item x="7"/>
        <item m="1" x="9"/>
        <item x="6"/>
        <item x="2"/>
        <item x="1"/>
        <item t="default"/>
      </items>
    </pivotField>
    <pivotField axis="axisRow" compact="0" outline="0" showAll="0">
      <items count="4">
        <item x="0"/>
        <item x="2"/>
        <item x="1"/>
        <item t="default"/>
      </items>
    </pivotField>
    <pivotField compact="0" outline="0" showAll="0"/>
    <pivotField dataField="1" compact="0" outline="0" showAll="0" defaultSubtotal="0">
      <items count="69">
        <item m="1" x="68"/>
        <item x="57"/>
        <item x="54"/>
        <item x="15"/>
        <item x="3"/>
        <item x="59"/>
        <item x="49"/>
        <item x="44"/>
        <item x="0"/>
        <item x="45"/>
        <item m="1" x="67"/>
        <item x="39"/>
        <item x="21"/>
        <item x="28"/>
        <item x="33"/>
        <item x="56"/>
        <item x="25"/>
        <item x="2"/>
        <item x="65"/>
        <item x="31"/>
        <item x="60"/>
        <item x="22"/>
        <item x="7"/>
        <item x="29"/>
        <item x="23"/>
        <item x="13"/>
        <item m="1" x="66"/>
        <item x="42"/>
        <item x="47"/>
        <item x="61"/>
        <item x="35"/>
        <item x="32"/>
        <item x="14"/>
        <item x="43"/>
        <item x="37"/>
        <item x="62"/>
        <item x="9"/>
        <item x="8"/>
        <item x="12"/>
        <item x="5"/>
        <item x="46"/>
        <item x="38"/>
        <item x="10"/>
        <item x="63"/>
        <item x="11"/>
        <item x="53"/>
        <item x="20"/>
        <item x="48"/>
        <item x="64"/>
        <item x="4"/>
        <item x="34"/>
        <item x="52"/>
        <item x="58"/>
        <item x="26"/>
        <item x="51"/>
        <item x="1"/>
        <item x="50"/>
        <item x="16"/>
        <item x="55"/>
        <item x="6"/>
        <item x="19"/>
        <item x="17"/>
        <item x="18"/>
        <item x="27"/>
        <item x="24"/>
        <item x="30"/>
        <item x="36"/>
        <item x="40"/>
        <item x="41"/>
      </items>
    </pivotField>
    <pivotField compact="0" outline="0" showAll="0"/>
    <pivotField compact="0" numFmtId="7" outline="0" showAll="0">
      <items count="65">
        <item x="0"/>
        <item x="56"/>
        <item x="53"/>
        <item x="15"/>
        <item x="3"/>
        <item x="58"/>
        <item x="48"/>
        <item x="43"/>
        <item x="44"/>
        <item m="1" x="63"/>
        <item x="38"/>
        <item x="21"/>
        <item x="27"/>
        <item x="32"/>
        <item x="55"/>
        <item x="25"/>
        <item x="2"/>
        <item x="30"/>
        <item x="59"/>
        <item x="22"/>
        <item x="7"/>
        <item x="28"/>
        <item x="23"/>
        <item x="13"/>
        <item m="1" x="62"/>
        <item x="41"/>
        <item x="46"/>
        <item x="60"/>
        <item x="34"/>
        <item x="31"/>
        <item x="14"/>
        <item x="42"/>
        <item x="36"/>
        <item x="61"/>
        <item x="9"/>
        <item x="8"/>
        <item x="12"/>
        <item x="5"/>
        <item x="45"/>
        <item x="37"/>
        <item x="10"/>
        <item x="11"/>
        <item x="52"/>
        <item x="20"/>
        <item x="47"/>
        <item x="4"/>
        <item x="33"/>
        <item x="51"/>
        <item x="57"/>
        <item x="26"/>
        <item x="50"/>
        <item x="1"/>
        <item x="49"/>
        <item x="16"/>
        <item x="54"/>
        <item x="6"/>
        <item x="19"/>
        <item x="17"/>
        <item x="18"/>
        <item x="24"/>
        <item x="29"/>
        <item x="35"/>
        <item x="39"/>
        <item x="40"/>
        <item t="default"/>
      </items>
    </pivotField>
    <pivotField compact="0" numFmtId="7" outline="0" showAll="0"/>
    <pivotField compact="0" numFmtId="7" outline="0" showAll="0"/>
    <pivotField compact="0" outline="0" showAll="0"/>
    <pivotField compact="0" outline="0" showAll="0"/>
    <pivotField compact="0" outline="0" showAll="0"/>
    <pivotField compact="0" outline="0" showAll="0">
      <items count="40">
        <item x="30"/>
        <item x="2"/>
        <item x="1"/>
        <item x="32"/>
        <item x="13"/>
        <item x="4"/>
        <item x="25"/>
        <item x="5"/>
        <item x="6"/>
        <item x="14"/>
        <item x="16"/>
        <item x="38"/>
        <item x="0"/>
        <item x="20"/>
        <item x="15"/>
        <item x="27"/>
        <item x="7"/>
        <item x="8"/>
        <item x="21"/>
        <item x="22"/>
        <item x="19"/>
        <item x="18"/>
        <item x="34"/>
        <item x="31"/>
        <item x="3"/>
        <item x="23"/>
        <item x="9"/>
        <item x="10"/>
        <item x="11"/>
        <item x="17"/>
        <item x="29"/>
        <item x="28"/>
        <item x="37"/>
        <item x="33"/>
        <item x="36"/>
        <item x="35"/>
        <item x="12"/>
        <item x="26"/>
        <item x="24"/>
        <item t="default"/>
      </items>
    </pivotField>
    <pivotField compact="0" outline="0" showAll="0">
      <items count="14">
        <item x="2"/>
        <item x="1"/>
        <item x="11"/>
        <item x="6"/>
        <item x="5"/>
        <item x="8"/>
        <item x="9"/>
        <item x="0"/>
        <item x="4"/>
        <item x="3"/>
        <item x="12"/>
        <item x="10"/>
        <item x="7"/>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6"/>
  </rowFields>
  <rowItems count="4">
    <i>
      <x/>
    </i>
    <i>
      <x v="1"/>
    </i>
    <i>
      <x v="2"/>
    </i>
    <i t="grand">
      <x/>
    </i>
  </rowItems>
  <colItems count="1">
    <i/>
  </colItems>
  <dataFields count="1">
    <dataField name="Sum of MAP" fld="8"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amily" xr10:uid="{185FD300-9FE8-4B04-9727-CB41F97D9C2D}" sourceName="Family">
  <pivotTables>
    <pivotTable tabId="17" name="PivotTable1"/>
  </pivotTables>
  <data>
    <tabular pivotCacheId="477139917">
      <items count="23">
        <i x="22" s="1"/>
        <i x="0" s="1"/>
        <i x="1" s="1"/>
        <i x="2" s="1"/>
        <i x="3" s="1"/>
        <i x="4" s="1"/>
        <i x="5" s="1"/>
        <i x="6" s="1"/>
        <i x="7" s="1"/>
        <i x="8" s="1"/>
        <i x="21" s="1"/>
        <i x="9" s="1"/>
        <i x="10" s="1"/>
        <i x="11" s="1"/>
        <i x="12" s="1"/>
        <i x="13" s="1"/>
        <i x="14" s="1"/>
        <i x="15" s="1"/>
        <i x="16" s="1"/>
        <i x="17" s="1"/>
        <i x="18" s="1"/>
        <i x="19" s="1"/>
        <i x="2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bfamily_ML" xr10:uid="{4CCFBADE-49BD-44F0-A365-56A6A3229193}" sourceName="Subfamily ML">
  <pivotTables>
    <pivotTable tabId="17" name="PivotTable1"/>
  </pivotTables>
  <data>
    <tabular pivotCacheId="477139917">
      <items count="38">
        <i x="20" s="1"/>
        <i x="19" s="1"/>
        <i x="36" s="1"/>
        <i x="33" s="1"/>
        <i x="35" s="1"/>
        <i x="8" s="1"/>
        <i x="17" s="1"/>
        <i x="31" s="1"/>
        <i x="16" s="1"/>
        <i x="3" s="1"/>
        <i x="4" s="1"/>
        <i x="18" s="1"/>
        <i x="2" s="1"/>
        <i x="23" s="1"/>
        <i x="21" s="1"/>
        <i x="22" s="1"/>
        <i x="12" s="1"/>
        <i x="13" s="1"/>
        <i x="32" s="1"/>
        <i x="11" s="1"/>
        <i x="26" s="1"/>
        <i x="9" s="1"/>
        <i x="29" s="1"/>
        <i x="10" s="1"/>
        <i x="28" s="1"/>
        <i x="24" s="1"/>
        <i x="30" s="1"/>
        <i x="25" s="1"/>
        <i x="1" s="1"/>
        <i x="34" s="1"/>
        <i x="14" s="1"/>
        <i x="6" s="1"/>
        <i x="27" s="1"/>
        <i x="5" s="1"/>
        <i x="0" s="1"/>
        <i x="7" s="1"/>
        <i x="15" s="1"/>
        <i x="37"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us" xr10:uid="{1D87A429-102F-40B0-9DE8-9483C2E38EFF}" sourceName="Status">
  <pivotTables>
    <pivotTable tabId="17" name="PivotTable1"/>
  </pivotTables>
  <data>
    <tabular pivotCacheId="477139917">
      <items count="3">
        <i x="0" s="1"/>
        <i x="2"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rand" xr10:uid="{0B785320-E922-4BC5-98A6-28A2DBF38850}" sourceName="Brand">
  <pivotTables>
    <pivotTable tabId="17" name="PivotTable1"/>
  </pivotTables>
  <data>
    <tabular pivotCacheId="477139917">
      <items count="39">
        <i x="30" s="1"/>
        <i x="2" s="1"/>
        <i x="1" s="1"/>
        <i x="32" s="1"/>
        <i x="13" s="1"/>
        <i x="4" s="1"/>
        <i x="25" s="1"/>
        <i x="5" s="1"/>
        <i x="6" s="1"/>
        <i x="14" s="1"/>
        <i x="16" s="1"/>
        <i x="38" s="1"/>
        <i x="0" s="1"/>
        <i x="20" s="1"/>
        <i x="15" s="1"/>
        <i x="27" s="1"/>
        <i x="7" s="1"/>
        <i x="8" s="1"/>
        <i x="21" s="1"/>
        <i x="22" s="1"/>
        <i x="19" s="1"/>
        <i x="18" s="1"/>
        <i x="34" s="1"/>
        <i x="31" s="1"/>
        <i x="3" s="1"/>
        <i x="23" s="1"/>
        <i x="9" s="1"/>
        <i x="10" s="1"/>
        <i x="11" s="1"/>
        <i x="17" s="1"/>
        <i x="29" s="1"/>
        <i x="28" s="1"/>
        <i x="37" s="1"/>
        <i x="33" s="1"/>
        <i x="36" s="1"/>
        <i x="35" s="1"/>
        <i x="12" s="1"/>
        <i x="26" s="1"/>
        <i x="24"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12ECB526-4965-46F3-8D52-9504652B5589}" sourceName="Type">
  <pivotTables>
    <pivotTable tabId="17" name="PivotTable1"/>
  </pivotTables>
  <data>
    <tabular pivotCacheId="477139917">
      <items count="13">
        <i x="2" s="1"/>
        <i x="1" s="1"/>
        <i x="11" s="1"/>
        <i x="6" s="1"/>
        <i x="5" s="1"/>
        <i x="8" s="1"/>
        <i x="9" s="1"/>
        <i x="0" s="1"/>
        <i x="4" s="1"/>
        <i x="3" s="1"/>
        <i x="12" s="1"/>
        <i x="10" s="1"/>
        <i x="7"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xclusive" xr10:uid="{B5EF5C26-8C52-4606-9AAB-9356D6816915}" sourceName="Exclusive">
  <pivotTables>
    <pivotTable tabId="17" name="PivotTable1"/>
  </pivotTables>
  <data>
    <tabular pivotCacheId="477139917">
      <items count="12">
        <i x="5" s="1"/>
        <i x="0" s="1"/>
        <i x="3" s="1"/>
        <i x="4" s="1"/>
        <i x="7" s="1"/>
        <i x="6" s="1"/>
        <i x="2" s="1"/>
        <i x="1" s="1"/>
        <i x="8" s="1" nd="1"/>
        <i x="11" s="1" nd="1"/>
        <i x="10" s="1" nd="1"/>
        <i x="9"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amily" xr10:uid="{095126FC-4E18-4FB2-BDF0-0926B32AA11D}" cache="Slicer_Family" caption="Family" rowHeight="241300"/>
  <slicer name="Subfamily ML" xr10:uid="{B2CCC3FF-D417-456E-8CF0-53608F017A70}" cache="Slicer_Subfamily_ML" caption="Subfamily ML" rowHeight="241300"/>
  <slicer name="Status" xr10:uid="{75C7EDCF-CAE5-4599-A7D8-7F381B2CEF4D}" cache="Slicer_Status" caption="Status" rowHeight="241300"/>
  <slicer name="Brand" xr10:uid="{6DF74098-FC84-48A1-942A-9F96EDBCFD2C}" cache="Slicer_Brand" caption="Brand" rowHeight="241300"/>
  <slicer name="Type" xr10:uid="{CA9D8218-1F5D-4E15-A7DB-E9261FA6EF00}" cache="Slicer_Type" caption="Type" rowHeight="241300"/>
  <slicer name="Exclusive" xr10:uid="{EC8CE129-ECF8-4A9D-9C86-7833B92B8B5E}" cache="Slicer_Exclusive" caption="Exclusive"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4CDD99E-40F2-441A-9BBA-E7826F74F516}" name="ItemNO_to_Family" displayName="ItemNO_to_Family" ref="A1:J2030" totalsRowShown="0" headerRowDxfId="14" dataDxfId="13" tableBorderDxfId="12">
  <tableColumns count="10">
    <tableColumn id="1" xr3:uid="{4F6F1A14-923B-4B03-B4A9-CB42E1FA1150}" name="ItemNumber" dataDxfId="11"/>
    <tableColumn id="2" xr3:uid="{8795FBBC-D562-4FF4-84E8-777816227280}" name="ItemDescription" dataDxfId="10"/>
    <tableColumn id="3" xr3:uid="{737D855B-F7C6-4901-9281-DF5C174D932B}" name="Family" dataDxfId="9"/>
    <tableColumn id="4" xr3:uid="{DA34AF48-A43A-4400-A8E3-D58C480B06B1}" name="Brand" dataDxfId="8"/>
    <tableColumn id="5" xr3:uid="{AA3EE1FB-2BF9-4DFF-95FB-8EAFE33E6C8D}" name="Model" dataDxfId="7"/>
    <tableColumn id="6" xr3:uid="{806D51F1-4328-4A9F-89AF-F86213765968}" name="Type" dataDxfId="6"/>
    <tableColumn id="7" xr3:uid="{9C4B0F19-CD03-414B-AEAF-9666B86F693C}" name="Height" dataDxfId="5"/>
    <tableColumn id="8" xr3:uid="{99EFB369-063C-48BD-8EAE-9725E6100E93}" name="Family Concant" dataDxfId="4">
      <calculatedColumnFormula>_xlfn.CONCAT(C2," | ",G2)</calculatedColumnFormula>
    </tableColumn>
    <tableColumn id="9" xr3:uid="{CB2615B0-166D-4CDE-B4ED-78756FE414C1}" name="F/S Color" dataDxfId="3"/>
    <tableColumn id="10" xr3:uid="{8F7244C7-9E39-4B4F-A039-D10E8B15CE46}" name="Tritium" dataDxfId="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00" dT="2025-08-06T16:43:05.57" personId="{C9F6E53D-D615-4FF0-BE01-D59378019428}" id="{821F208A-23FA-4988-A93D-54A04B18782A}">
    <text>XS and HK Parts Exclusive</text>
  </threadedComment>
  <threadedComment ref="A177" dT="2024-11-15T19:10:04.25" personId="{C9F6E53D-D615-4FF0-BE01-D59378019428}" id="{AD800AF3-1D06-4EEC-B7C8-567A70B20090}">
    <text>FORMULAS FOR OPTIC PLATE ITEMS ARE DIFFERENT!</text>
  </threadedComment>
</ThreadedComments>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1" Type="http://schemas.openxmlformats.org/officeDocument/2006/relationships/hyperlink" Target="https://www.dropbox.com/s/m0b60wo6j0zrknw/Glock%20-%20low%20light%20-%20photo%20angles%20-%20f8.png?dl=0" TargetMode="External"/><Relationship Id="rId170" Type="http://schemas.openxmlformats.org/officeDocument/2006/relationships/hyperlink" Target="https://www.dropbox.com/s/7hh1n1vedqym0cq/RU-0001-5_side.jpg?dl=0" TargetMode="External"/><Relationship Id="rId268" Type="http://schemas.openxmlformats.org/officeDocument/2006/relationships/hyperlink" Target="https://www.dropbox.com/s/xomispe19bisz2a/SW-0030S-3Y%20top-angle%2020200731.png?dl=0" TargetMode="External"/><Relationship Id="rId475" Type="http://schemas.openxmlformats.org/officeDocument/2006/relationships/hyperlink" Target="https://www.dropbox.com/s/84ul6blykyit3d2/RE-1003-1%20back%2020190306.jpg?dl=0" TargetMode="External"/><Relationship Id="rId682" Type="http://schemas.openxmlformats.org/officeDocument/2006/relationships/hyperlink" Target="https://www.dropbox.com/scl/fi/fgifzaa2a2rxc37g06nw9/SI-M202P-4N-composite-09142023.png?rlkey=apzc0ccu1jccj52m6xwolibok&amp;dl=0" TargetMode="External"/><Relationship Id="rId128" Type="http://schemas.openxmlformats.org/officeDocument/2006/relationships/hyperlink" Target="https://www.dropbox.com/s/qcvo58rp5b73jva/HK-0020S-5Y%20back%2020200828.png?dl=0" TargetMode="External"/><Relationship Id="rId335" Type="http://schemas.openxmlformats.org/officeDocument/2006/relationships/hyperlink" Target="https://www.dropbox.com/s/hfs5szwzv3y41l4/SI-F012P-5%20composite%20bright%2020200605.png?dl=0" TargetMode="External"/><Relationship Id="rId542" Type="http://schemas.openxmlformats.org/officeDocument/2006/relationships/hyperlink" Target="https://www.dropbox.com/s/x0h784kvsaxz5p4/ML-1007-5%20angle%2020190222.jpg?dl=0" TargetMode="External"/><Relationship Id="rId987" Type="http://schemas.openxmlformats.org/officeDocument/2006/relationships/hyperlink" Target="https://www.dropbox.com/s/dx532z12779riyj/BE-0013S-5Y%20angle%2020201029.png?dl=0" TargetMode="External"/><Relationship Id="rId1172" Type="http://schemas.openxmlformats.org/officeDocument/2006/relationships/hyperlink" Target="https://xssights.com/content/Install%20Instructions/Pinned%20Front%20Sight%20Installation%20%28pre-drilled%29.pdf" TargetMode="External"/><Relationship Id="rId402" Type="http://schemas.openxmlformats.org/officeDocument/2006/relationships/hyperlink" Target="https://www.dropbox.com/s/lhgfzfw8kpkb8ql/AR-0008-3%20angle%2020200918.png?dl=0" TargetMode="External"/><Relationship Id="rId847" Type="http://schemas.openxmlformats.org/officeDocument/2006/relationships/hyperlink" Target="https://www.dropbox.com/s/bjely4r0rmwf9cr/CK-R002P-6G%20composite%20low%2020210316.png?dl=0" TargetMode="External"/><Relationship Id="rId1032" Type="http://schemas.openxmlformats.org/officeDocument/2006/relationships/hyperlink" Target="https://www.dropbox.com/s/qye98h5bqvk9k60/ak-2003-2_3%2020201125.jpg?dl=0" TargetMode="External"/><Relationship Id="rId707" Type="http://schemas.openxmlformats.org/officeDocument/2006/relationships/hyperlink" Target="https://www.dropbox.com/s/0frr0z8p6oled46/SW-R201P-6G%20composite%20low%2007252023.png?dl=0" TargetMode="External"/><Relationship Id="rId914" Type="http://schemas.openxmlformats.org/officeDocument/2006/relationships/hyperlink" Target="https://www.dropbox.com/s/foir741ogbvlx7l/SW-R033S-6G%20composite%2020210318.png?dl=0" TargetMode="External"/><Relationship Id="rId43" Type="http://schemas.openxmlformats.org/officeDocument/2006/relationships/hyperlink" Target="https://www.dropbox.com/s/psl1q0qh1xcjx0t/GL-0015P-4G%20angle%2020200610.png?dl=0" TargetMode="External"/><Relationship Id="rId192" Type="http://schemas.openxmlformats.org/officeDocument/2006/relationships/hyperlink" Target="https://www.dropbox.com/s/50g0wfzl0soipox/RP-0015S-3Y%20composite%2020201029.png?dl=0" TargetMode="External"/><Relationship Id="rId497" Type="http://schemas.openxmlformats.org/officeDocument/2006/relationships/hyperlink" Target="https://www.dropbox.com/s/lq6epek36jqayif/SG-3001-9%20back.jpg?dl=0" TargetMode="External"/><Relationship Id="rId357" Type="http://schemas.openxmlformats.org/officeDocument/2006/relationships/hyperlink" Target="https://www.dropbox.com/s/bqh65wybgiv9eae/SI-0013S-5N%20composite%20low.png?dl=0" TargetMode="External"/><Relationship Id="rId1194" Type="http://schemas.openxmlformats.org/officeDocument/2006/relationships/hyperlink" Target="https://xssights.com/content/Install%20Instructions/General%20Handgun%20Installation.pdf" TargetMode="External"/><Relationship Id="rId217" Type="http://schemas.openxmlformats.org/officeDocument/2006/relationships/hyperlink" Target="https://www.dropbox.com/s/gmqugkdwd1jc76x/SW-0031S-5Y%20top-angle%2020200724.png?dl=0" TargetMode="External"/><Relationship Id="rId564" Type="http://schemas.openxmlformats.org/officeDocument/2006/relationships/hyperlink" Target="https://www.dropbox.com/s/qe3g6pur0orpink/ML-0008-5%20back%2020190222.jpg?dl=0" TargetMode="External"/><Relationship Id="rId771" Type="http://schemas.openxmlformats.org/officeDocument/2006/relationships/hyperlink" Target="https://www.dropbox.com/s/ld3nsqgepypu9vq/GL-R204P-6G%20top-angle%2006092023.png?dl=0" TargetMode="External"/><Relationship Id="rId869" Type="http://schemas.openxmlformats.org/officeDocument/2006/relationships/hyperlink" Target="https://www.dropbox.com/s/tgl9olhi55iiezn/GL-R021P-6G%20composite%20low%2020210318.png?dl=0" TargetMode="External"/><Relationship Id="rId424" Type="http://schemas.openxmlformats.org/officeDocument/2006/relationships/hyperlink" Target="https://www.dropbox.com/s/bi1lev6wihnykca/MB-0001-5%20back%2020190228.jpg?dl=0" TargetMode="External"/><Relationship Id="rId631" Type="http://schemas.openxmlformats.org/officeDocument/2006/relationships/hyperlink" Target="https://www.dropbox.com/s/66dd96fm1j47tdl/AR-7002AB-1%20angle%202.jpg?dl=0" TargetMode="External"/><Relationship Id="rId729" Type="http://schemas.openxmlformats.org/officeDocument/2006/relationships/hyperlink" Target="https://www.dropbox.com/s/2bicikga8yl8wuy/GL-R201P-6N%20composite%2005162023.png?dl=0" TargetMode="External"/><Relationship Id="rId1054" Type="http://schemas.openxmlformats.org/officeDocument/2006/relationships/hyperlink" Target="https://www.dropbox.com/s/214qzmjlixeuzuu/RP-0014N-1Y%20back%20low%20light%2020210310.png?dl=0" TargetMode="External"/><Relationship Id="rId936" Type="http://schemas.openxmlformats.org/officeDocument/2006/relationships/hyperlink" Target="https://www.dropbox.com/s/3k6su40dk0qjxbi/SW-R041S-6G%20top-angle%2009162022.jpg?dl=0" TargetMode="External"/><Relationship Id="rId1121" Type="http://schemas.openxmlformats.org/officeDocument/2006/relationships/hyperlink" Target="https://www.youtube.com/watch?v=2zhC3hNjVXE" TargetMode="External"/><Relationship Id="rId65" Type="http://schemas.openxmlformats.org/officeDocument/2006/relationships/hyperlink" Target="https://www.dropbox.com/s/ww9xpq2fdw3hkpr/NE-0017S-3%20angle%2020190313.jpg?dl=0" TargetMode="External"/><Relationship Id="rId281" Type="http://schemas.openxmlformats.org/officeDocument/2006/relationships/hyperlink" Target="https://www.dropbox.com/s/snrkleuuzzua7gg/SI-0001S-5_back.jpg?dl=0" TargetMode="External"/><Relationship Id="rId141" Type="http://schemas.openxmlformats.org/officeDocument/2006/relationships/hyperlink" Target="https://www.dropbox.com/s/epyxaih5sc6qe44/KB-0002S-5_back.jpg?dl=0" TargetMode="External"/><Relationship Id="rId379" Type="http://schemas.openxmlformats.org/officeDocument/2006/relationships/hyperlink" Target="https://www.dropbox.com/s/6bfojjcfpx4rx80/AR-2001-6%20AR%20247%20Post%20Low2.jpg?dl=0" TargetMode="External"/><Relationship Id="rId586" Type="http://schemas.openxmlformats.org/officeDocument/2006/relationships/hyperlink" Target="https://www.dropbox.com/s/27magh3p5r6fx24/WI-0014-5%20back%2020190401.jpg?dl=0" TargetMode="External"/><Relationship Id="rId793" Type="http://schemas.openxmlformats.org/officeDocument/2006/relationships/hyperlink" Target="https://www.dropbox.com/s/rpj3t6s3rkcd4au/SW-R204P-6G%20side%2007252023.png?dl=0" TargetMode="External"/><Relationship Id="rId7" Type="http://schemas.openxmlformats.org/officeDocument/2006/relationships/hyperlink" Target="https://www.dropbox.com/s/ny0f9g3ak2cm1kj/GL-0015P-5Y%20%20Composite%20low.jpg?dl=0" TargetMode="External"/><Relationship Id="rId239" Type="http://schemas.openxmlformats.org/officeDocument/2006/relationships/hyperlink" Target="https://www.dropbox.com/s/9649zklea9jxt4x/SW-0039S-5N%20top-angle.png?dl=0" TargetMode="External"/><Relationship Id="rId446" Type="http://schemas.openxmlformats.org/officeDocument/2006/relationships/hyperlink" Target="https://www.dropbox.com/s/bkio1px1kdx6s4n/SG-2004-2Y%20top-angle%2020200619.png?dl=0" TargetMode="External"/><Relationship Id="rId653" Type="http://schemas.openxmlformats.org/officeDocument/2006/relationships/hyperlink" Target="https://www.dropbox.com/scl/fi/46zcjn74jwzgi3clrb1g9/MR-X001S-5Y-composite-low-10162023.png?rlkey=yx09oeiu9gs92xg2h3n3mvgyb&amp;dl=0" TargetMode="External"/><Relationship Id="rId1076" Type="http://schemas.openxmlformats.org/officeDocument/2006/relationships/hyperlink" Target="https://www.dropbox.com/scl/fi/kz9l7qjiin4ejn5gf0zwm/SI-R203P-6G-back-09142023.png?rlkey=rxfdk7lu8lywdb3nn1xrg2e9x&amp;st=m48oaigv&amp;dl=0" TargetMode="External"/><Relationship Id="rId306" Type="http://schemas.openxmlformats.org/officeDocument/2006/relationships/hyperlink" Target="https://www.dropbox.com/s/r4i0eq786b8zrk6/SI-0013S-5N%20top-angle%2020200724.png?dl=0" TargetMode="External"/><Relationship Id="rId860" Type="http://schemas.openxmlformats.org/officeDocument/2006/relationships/hyperlink" Target="https://www.dropbox.com/s/de5cp84kln0uy0d/R3D%20Carousel%206.png?dl=0" TargetMode="External"/><Relationship Id="rId958" Type="http://schemas.openxmlformats.org/officeDocument/2006/relationships/hyperlink" Target="https://www.dropbox.com/s/7aoazwdx2vqg5hx/GL-0015P-5N%20Composite%20low.jpg?dl=0" TargetMode="External"/><Relationship Id="rId1143" Type="http://schemas.openxmlformats.org/officeDocument/2006/relationships/hyperlink" Target="https://www.youtube.com/watch?v=4bYuakXJn1A" TargetMode="External"/><Relationship Id="rId87" Type="http://schemas.openxmlformats.org/officeDocument/2006/relationships/hyperlink" Target="https://www.dropbox.com/s/cjjl6htmrsn29rl/CM-0014P-5Y%20Composite%20low.jpg?dl=0" TargetMode="External"/><Relationship Id="rId513" Type="http://schemas.openxmlformats.org/officeDocument/2006/relationships/hyperlink" Target="https://www.dropbox.com/s/cxi8988wr84tqta/ML-1005-5%20angle%2020190228.jpg?dl=0" TargetMode="External"/><Relationship Id="rId720" Type="http://schemas.openxmlformats.org/officeDocument/2006/relationships/hyperlink" Target="https://www.dropbox.com/s/qxs49cuv60nl7v6/GL-R201P-6G%20composite-low%2005162023.png?dl=0" TargetMode="External"/><Relationship Id="rId818" Type="http://schemas.openxmlformats.org/officeDocument/2006/relationships/hyperlink" Target="https://www.dropbox.com/s/uiy2w2kb8hc75fb/GL-R021P-6G%20angle%2020210318.png?dl=0" TargetMode="External"/><Relationship Id="rId1003" Type="http://schemas.openxmlformats.org/officeDocument/2006/relationships/hyperlink" Target="https://www.dropbox.com/s/4mbhk5003lsuvs8/CZ-0012S-5Y%20composite%2020200727.png?dl=0" TargetMode="External"/><Relationship Id="rId14" Type="http://schemas.openxmlformats.org/officeDocument/2006/relationships/hyperlink" Target="https://www.dropbox.com/s/h69cbg3caedg0li/Glock%20-%20photo%20angles%20-%20f8.png?dl=0" TargetMode="External"/><Relationship Id="rId163" Type="http://schemas.openxmlformats.org/officeDocument/2006/relationships/hyperlink" Target="https://www.dropbox.com/s/qeb0faim7dlv6v2/PO-0005S-5Y%20composite%20low%2020210318.png?dl=0" TargetMode="External"/><Relationship Id="rId370" Type="http://schemas.openxmlformats.org/officeDocument/2006/relationships/hyperlink" Target="https://www.dropbox.com/s/qfpwuh1fpqjgp3k/SR-2001S-6_side%2020201208.jpg?dl=0" TargetMode="External"/><Relationship Id="rId230" Type="http://schemas.openxmlformats.org/officeDocument/2006/relationships/hyperlink" Target="https://www.dropbox.com/s/2fpglspp7zfehbs/SW-0029S-5Y%20top-angle%2020200724.png?dl=0" TargetMode="External"/><Relationship Id="rId468" Type="http://schemas.openxmlformats.org/officeDocument/2006/relationships/hyperlink" Target="https://www.dropbox.com/s/558cr3zwpx1b6wv/SG-2005-3Y%20angle%2020200619.png?dl=0" TargetMode="External"/><Relationship Id="rId675" Type="http://schemas.openxmlformats.org/officeDocument/2006/relationships/hyperlink" Target="https://www.dropbox.com/s/lobdj6pcjdzo04n/glock%20minimalist%20orange%20photo%20angles.png?dl=0" TargetMode="External"/><Relationship Id="rId882" Type="http://schemas.openxmlformats.org/officeDocument/2006/relationships/hyperlink" Target="https://www.dropbox.com/s/ou386m2zz4dzzh4/CK-R002P-6N%20angle%2020210316.png?dl=0" TargetMode="External"/><Relationship Id="rId1098" Type="http://schemas.openxmlformats.org/officeDocument/2006/relationships/hyperlink" Target="https://xssights.com/content/Install%20Instructions/XS%20Walther%20PDP%20Install%20Instructions.pdf" TargetMode="External"/><Relationship Id="rId328" Type="http://schemas.openxmlformats.org/officeDocument/2006/relationships/hyperlink" Target="https://www.dropbox.com/s/xwdjtbwsmous4tb/SI-0021S-3Y%20top-angle%2020200928.png?dl=0" TargetMode="External"/><Relationship Id="rId535" Type="http://schemas.openxmlformats.org/officeDocument/2006/relationships/hyperlink" Target="https://www.dropbox.com/s/xspyqwm987boykx/ML-6001R-N.jpg?dl=0" TargetMode="External"/><Relationship Id="rId742" Type="http://schemas.openxmlformats.org/officeDocument/2006/relationships/hyperlink" Target="https://www.dropbox.com/scl/fi/itrvb58h1nfgwlkh9nnts/MR-R201S-6N-composite-low-10162023.png?rlkey=6tm3ihyv9hy4vgtx7zmh47h43&amp;dl=0" TargetMode="External"/><Relationship Id="rId1165" Type="http://schemas.openxmlformats.org/officeDocument/2006/relationships/hyperlink" Target="https://www.dropbox.com/scl/fo/8lonsq8i6nfv8q3q87v7w/AN9IzIG5ye1uLL0iArHxlww?rlkey=37t9j51g8hyq0ik43cnac72oh&amp;st=yq9s5q5m&amp;dl=0" TargetMode="External"/><Relationship Id="rId602" Type="http://schemas.openxmlformats.org/officeDocument/2006/relationships/hyperlink" Target="https://www.dropbox.com/s/4ycnjbxzmeo1o6c/SW-0035S-3Y%20top-angle%2020200813.png?dl=0" TargetMode="External"/><Relationship Id="rId1025" Type="http://schemas.openxmlformats.org/officeDocument/2006/relationships/hyperlink" Target="https://www.dropbox.com/s/mpwc8dlnyfp0n9q/SI-0013S-5Y%20composite%2020200724.png?dl=0" TargetMode="External"/><Relationship Id="rId907" Type="http://schemas.openxmlformats.org/officeDocument/2006/relationships/hyperlink" Target="https://www.dropbox.com/s/zcg0b3jvb4pwowc/SI-R015P-6N%20composite%20low%2020210316.png?dl=0" TargetMode="External"/><Relationship Id="rId36" Type="http://schemas.openxmlformats.org/officeDocument/2006/relationships/hyperlink" Target="https://www.dropbox.com/s/w0p7w50qv9mg8r3/GL%20DXW2%20Green.png?dl=0" TargetMode="External"/><Relationship Id="rId185" Type="http://schemas.openxmlformats.org/officeDocument/2006/relationships/hyperlink" Target="https://www.dropbox.com/s/f8m13r7o3lp2hde/RP-0003S-3%20back%202018129.jpg?dl=0" TargetMode="External"/><Relationship Id="rId392" Type="http://schemas.openxmlformats.org/officeDocument/2006/relationships/hyperlink" Target="https://www.dropbox.com/s/l5qvl4buivz4tla/AR-3001-7%20back%2020190516.jpg?dl=0" TargetMode="External"/><Relationship Id="rId697" Type="http://schemas.openxmlformats.org/officeDocument/2006/relationships/hyperlink" Target="https://www.dropbox.com/s/qxs49cuv60nl7v6/GL-R201P-6G%20composite-low%2005162023.png?dl=0" TargetMode="External"/><Relationship Id="rId252" Type="http://schemas.openxmlformats.org/officeDocument/2006/relationships/hyperlink" Target="https://www.dropbox.com/s/ze0jshfi00j1fb9/S%26W%20Shield%20DXT2%20photo%20-%20orange%20back.jpg?dl=0" TargetMode="External"/><Relationship Id="rId1187" Type="http://schemas.openxmlformats.org/officeDocument/2006/relationships/hyperlink" Target="https://www.dropbox.com/scl/fi/dxgzstws7rn2zr2rnbqp5/gen-6-acro-plate.png?rlkey=jl084yctuczuqm0qi27kuahk7&amp;st=x3effirr&amp;dl=0" TargetMode="External"/><Relationship Id="rId112" Type="http://schemas.openxmlformats.org/officeDocument/2006/relationships/hyperlink" Target="https://www.dropbox.com/s/qqzj69du4np0k6k/HK-0019S-5N%20back%2020200828.png?dl=0" TargetMode="External"/><Relationship Id="rId557" Type="http://schemas.openxmlformats.org/officeDocument/2006/relationships/hyperlink" Target="https://www.dropbox.com/s/3vqwyka4ikw9d4p/ML-1001-5%20angle%2020180913.jpg?dl=0" TargetMode="External"/><Relationship Id="rId764" Type="http://schemas.openxmlformats.org/officeDocument/2006/relationships/hyperlink" Target="https://www.dropbox.com/s/n3dig5iwsz15u6b/SW-R207P-6N%20back%2007252023.png?dl=0" TargetMode="External"/><Relationship Id="rId971" Type="http://schemas.openxmlformats.org/officeDocument/2006/relationships/hyperlink" Target="https://www.dropbox.com/s/7aoazwdx2vqg5hx/GL-0015P-5N%20Composite%20low.jpg?dl=0" TargetMode="External"/><Relationship Id="rId417" Type="http://schemas.openxmlformats.org/officeDocument/2006/relationships/hyperlink" Target="https://www.dropbox.com/s/idwcuy0jtz373jg/GA-0000T-1%20side%2020180531.jpg?dl=0" TargetMode="External"/><Relationship Id="rId624" Type="http://schemas.openxmlformats.org/officeDocument/2006/relationships/hyperlink" Target="https://www.dropbox.com/s/gajb6y7fppzyx8f/RV-0001N-3_back.jpg?dl=0" TargetMode="External"/><Relationship Id="rId831" Type="http://schemas.openxmlformats.org/officeDocument/2006/relationships/hyperlink" Target="https://www.dropbox.com/s/vt4gkcv3khr2t3l/GL-R021P-6N%20composite%20low%2020210318.png?dl=0" TargetMode="External"/><Relationship Id="rId1047" Type="http://schemas.openxmlformats.org/officeDocument/2006/relationships/hyperlink" Target="https://www.dropbox.com/s/lgcdk9z5hfq8izv/RP-0014N-1N%20top-angle%2020210310.png?dl=0" TargetMode="External"/><Relationship Id="rId929" Type="http://schemas.openxmlformats.org/officeDocument/2006/relationships/hyperlink" Target="https://www.dropbox.com/s/48gdcyfru5347x9/SW-R033S-6N%20composite%2020210318.png?dl=0" TargetMode="External"/><Relationship Id="rId1114" Type="http://schemas.openxmlformats.org/officeDocument/2006/relationships/hyperlink" Target="https://xssights.com/content/Install%20Instructions/R3D%202.0%20Dovetailed%20Installation.pdf" TargetMode="External"/><Relationship Id="rId58" Type="http://schemas.openxmlformats.org/officeDocument/2006/relationships/hyperlink" Target="https://www.dropbox.com/s/bt9m7e3r75j3s8o/NE-0017S-6_angle.jpg?dl=0" TargetMode="External"/><Relationship Id="rId274" Type="http://schemas.openxmlformats.org/officeDocument/2006/relationships/hyperlink" Target="https://www.dropbox.com/s/s1lvn3z8c7lqihq/SW-F027P-5%20composite%20bright%2020200605.png?dl=0" TargetMode="External"/><Relationship Id="rId481" Type="http://schemas.openxmlformats.org/officeDocument/2006/relationships/hyperlink" Target="https://www.dropbox.com/s/72nwby0vxorm3y3/RE-4002R-4%20angle%2020201208.jpg?dl=0" TargetMode="External"/><Relationship Id="rId134" Type="http://schemas.openxmlformats.org/officeDocument/2006/relationships/hyperlink" Target="https://www.dropbox.com/s/t4lrxzj2gmi1ew8/KA-0009S-5Y%20composite%2020200728.png?dl=0" TargetMode="External"/><Relationship Id="rId579" Type="http://schemas.openxmlformats.org/officeDocument/2006/relationships/hyperlink" Target="https://www.dropbox.com/s/9ra39qtle49yu9x/WB-2001N-T_back.jpg?dl=0" TargetMode="External"/><Relationship Id="rId786" Type="http://schemas.openxmlformats.org/officeDocument/2006/relationships/hyperlink" Target="https://www.dropbox.com/s/iam56owu064zj1m/GL-R204P-6N%20composite%20low%2006092023.png?dl=0" TargetMode="External"/><Relationship Id="rId993" Type="http://schemas.openxmlformats.org/officeDocument/2006/relationships/hyperlink" Target="https://www.dropbox.com/s/dyr76910piy57s6/CK-0003S-5N%20composite%2020200804.png?dl=0" TargetMode="External"/><Relationship Id="rId341" Type="http://schemas.openxmlformats.org/officeDocument/2006/relationships/hyperlink" Target="https://www.dropbox.com/s/9vner48xpndz6dq/SP-0009S-5Y%20composite%20low.png?dl=0" TargetMode="External"/><Relationship Id="rId439" Type="http://schemas.openxmlformats.org/officeDocument/2006/relationships/hyperlink" Target="https://www.dropbox.com/s/c29xnhdj6gocwqr/MB-6000R-N%20angle%201.jpg?dl=0" TargetMode="External"/><Relationship Id="rId646" Type="http://schemas.openxmlformats.org/officeDocument/2006/relationships/hyperlink" Target="https://www.dropbox.com/s/mivx1u3y7hypddt/Big%20orange%20Composite%20low.jpg?dl=0" TargetMode="External"/><Relationship Id="rId1069" Type="http://schemas.openxmlformats.org/officeDocument/2006/relationships/hyperlink" Target="https://www.dropbox.com/scl/fi/qux01fb3ijp0rm1m60uyh/HK-2001-4-angle-20201209.png?rlkey=0u42m7pl6mobujvuls2asn41n&amp;st=yx2pg9uw&amp;dl=0" TargetMode="External"/><Relationship Id="rId201" Type="http://schemas.openxmlformats.org/officeDocument/2006/relationships/hyperlink" Target="https://www.dropbox.com/s/7s4k5ovvbygx31f/SW-0026S-6%20angle%2020171101.jpg?dl=0" TargetMode="External"/><Relationship Id="rId506" Type="http://schemas.openxmlformats.org/officeDocument/2006/relationships/hyperlink" Target="https://www.dropbox.com/s/cza7fikj1t8ogj9/HN-0002-5%20angle%2020220427%20rsr.jpg?dl=0" TargetMode="External"/><Relationship Id="rId853" Type="http://schemas.openxmlformats.org/officeDocument/2006/relationships/hyperlink" Target="https://www.dropbox.com/s/uznfa1fp7q4bmio/GL-R012P-6G%20back%2020200603.png?dl=0" TargetMode="External"/><Relationship Id="rId1136" Type="http://schemas.openxmlformats.org/officeDocument/2006/relationships/hyperlink" Target="https://xssights.com/content/Install%20Instructions/MP%20Installation.pdf" TargetMode="External"/><Relationship Id="rId713" Type="http://schemas.openxmlformats.org/officeDocument/2006/relationships/hyperlink" Target="https://www.dropbox.com/s/58az80wi3n1y6bz/SW-R201P-6G%20side%2007252023.png?dl=0" TargetMode="External"/><Relationship Id="rId920" Type="http://schemas.openxmlformats.org/officeDocument/2006/relationships/hyperlink" Target="https://www.dropbox.com/s/2qnkshmw9yarqvv/SW-R033S-6N%20composite%20low%2020210318.png?dl=0" TargetMode="External"/><Relationship Id="rId145" Type="http://schemas.openxmlformats.org/officeDocument/2006/relationships/hyperlink" Target="https://www.dropbox.com/s/xwv2p11e5u17ynu/KB-0003S-6_angle.jpg?dl=0" TargetMode="External"/><Relationship Id="rId352" Type="http://schemas.openxmlformats.org/officeDocument/2006/relationships/hyperlink" Target="https://www.dropbox.com/s/2b85r1n387etio3/SP-0014S-5N%20top-angle.jpg?dl=0" TargetMode="External"/><Relationship Id="rId212" Type="http://schemas.openxmlformats.org/officeDocument/2006/relationships/hyperlink" Target="https://www.dropbox.com/s/17o9xi7v6bd7ax0/SW-0036P-5Y%20top-angle%2020200810.png?dl=0" TargetMode="External"/><Relationship Id="rId657" Type="http://schemas.openxmlformats.org/officeDocument/2006/relationships/hyperlink" Target="https://www.dropbox.com/s/b1r5lb7nsn2mfbi/ML-1006-5%20angle%2020190228.jpg?dl=0" TargetMode="External"/><Relationship Id="rId864" Type="http://schemas.openxmlformats.org/officeDocument/2006/relationships/hyperlink" Target="https://www.dropbox.com/s/f5pvdl1pvpm63t4/Glock%20-%20low%20light%20-%20photo%20angles%20-%20r3d%20orange.png?dl=0" TargetMode="External"/><Relationship Id="rId296" Type="http://schemas.openxmlformats.org/officeDocument/2006/relationships/hyperlink" Target="https://www.dropbox.com/s/kwva8op1ktucvhz/SI-0013S-5Y%20composite%20low.png?dl=0" TargetMode="External"/><Relationship Id="rId517" Type="http://schemas.openxmlformats.org/officeDocument/2006/relationships/hyperlink" Target="https://www.dropbox.com/s/mgoqhow721d70ke/ML-0021-5%20back%2020190401.jpg?dl=0" TargetMode="External"/><Relationship Id="rId724" Type="http://schemas.openxmlformats.org/officeDocument/2006/relationships/hyperlink" Target="https://www.dropbox.com/s/c5i93q6n7fr1w2v/GL-R201P-6N%20angle%2005162023.png?dl=0" TargetMode="External"/><Relationship Id="rId931" Type="http://schemas.openxmlformats.org/officeDocument/2006/relationships/hyperlink" Target="https://www.dropbox.com/s/ye8pvookqzyaot5/SW-R033S-6N%20top-angle%2020210318.png?dl=0" TargetMode="External"/><Relationship Id="rId1147" Type="http://schemas.openxmlformats.org/officeDocument/2006/relationships/hyperlink" Target="https://xssights.com/content/Install%20Instructions/General%20R3D%202.0%20installation%20Instructions%20-CB%20creation.pdf" TargetMode="External"/><Relationship Id="rId60" Type="http://schemas.openxmlformats.org/officeDocument/2006/relationships/hyperlink" Target="https://www.dropbox.com/s/q1l0tmpxcfmxj1f/NE-0017S-5%20back%2020190313.jpg?dl=0" TargetMode="External"/><Relationship Id="rId156" Type="http://schemas.openxmlformats.org/officeDocument/2006/relationships/hyperlink" Target="https://www.dropbox.com/s/l5aq53kt67o9sb8/KB-0006S-5Y%20angle%2020200813.png?dl=0" TargetMode="External"/><Relationship Id="rId363" Type="http://schemas.openxmlformats.org/officeDocument/2006/relationships/hyperlink" Target="https://www.dropbox.com/s/ku5t3ji6l43126s/SR-0002-8_back.jpg?dl=0" TargetMode="External"/><Relationship Id="rId570" Type="http://schemas.openxmlformats.org/officeDocument/2006/relationships/hyperlink" Target="https://www.dropbox.com/s/3zrsuk4ro573kya/BR-0006-5_back.jpg?dl=0" TargetMode="External"/><Relationship Id="rId1007" Type="http://schemas.openxmlformats.org/officeDocument/2006/relationships/hyperlink" Target="https://www.dropbox.com/s/hda3u1n7x7u12d8/CZ-0013S-5Y%20composite%2020200727.png?dl=0" TargetMode="External"/><Relationship Id="rId223" Type="http://schemas.openxmlformats.org/officeDocument/2006/relationships/hyperlink" Target="https://www.dropbox.com/s/o2xk5a18iaiw2hf/SW-0029S-5N%20top-angle%2020200724.png?dl=0" TargetMode="External"/><Relationship Id="rId430" Type="http://schemas.openxmlformats.org/officeDocument/2006/relationships/hyperlink" Target="https://www.dropbox.com/s/uuuxeideluobm39/MB-4000R-4.jpg?dl=0" TargetMode="External"/><Relationship Id="rId668" Type="http://schemas.openxmlformats.org/officeDocument/2006/relationships/hyperlink" Target="https://www.dropbox.com/scl/fi/ptza59p34dv3z3b4742g8/GL-M021P-4G-composite-low-05162023.png?rlkey=ixilhpkiyy1gv97eelhyfz3xy&amp;dl=0" TargetMode="External"/><Relationship Id="rId875" Type="http://schemas.openxmlformats.org/officeDocument/2006/relationships/hyperlink" Target="https://www.dropbox.com/s/vxj97bgr53988s8/HK-R022P-6N%20top-angle%2002182022.jpg?dl=0" TargetMode="External"/><Relationship Id="rId1060" Type="http://schemas.openxmlformats.org/officeDocument/2006/relationships/hyperlink" Target="https://www.dropbox.com/scl/fi/4kdl24e8t8n6e1r15mugq/GL-L007S-1G-top-angle-09172025.png?rlkey=555xnu1humdwn999wgtcle95m&amp;st=h4fh2323&amp;dl=0" TargetMode="External"/><Relationship Id="rId18" Type="http://schemas.openxmlformats.org/officeDocument/2006/relationships/hyperlink" Target="https://www.dropbox.com/s/h69cbg3caedg0li/Glock%20-%20photo%20angles%20-%20f8.png?dl=0" TargetMode="External"/><Relationship Id="rId528" Type="http://schemas.openxmlformats.org/officeDocument/2006/relationships/hyperlink" Target="https://www.dropbox.com/s/8ux2ucm0uhapep8/ML-0002-5%20side%2020190222.jpg?dl=0" TargetMode="External"/><Relationship Id="rId735" Type="http://schemas.openxmlformats.org/officeDocument/2006/relationships/hyperlink" Target="https://www.dropbox.com/s/cwimzlwrqr6s8zk/GL-R204P-6G%20composite%2006092023.png?dl=0" TargetMode="External"/><Relationship Id="rId942" Type="http://schemas.openxmlformats.org/officeDocument/2006/relationships/hyperlink" Target="https://www.dropbox.com/s/b1s0ei1vzvgqpl7/TS-R004S-6G%20top-angle%2020210316.png?dl=0" TargetMode="External"/><Relationship Id="rId1158" Type="http://schemas.openxmlformats.org/officeDocument/2006/relationships/hyperlink" Target="https://xssights.com/content/Install%20Instructions/XS%20Optic%20Plate%20%26%20Sights%20installation%20instructions%20-%20HK.pdf" TargetMode="External"/><Relationship Id="rId167" Type="http://schemas.openxmlformats.org/officeDocument/2006/relationships/hyperlink" Target="https://www.dropbox.com/s/ae3x55yvmfh3fjp/PO-0005S-5Y%20angle%2020210318.png?dl=0" TargetMode="External"/><Relationship Id="rId374" Type="http://schemas.openxmlformats.org/officeDocument/2006/relationships/hyperlink" Target="https://www.dropbox.com/s/w7421kyhg2tu2u9/WT-0008A-5Y%20angle%2020200813.png?dl=0" TargetMode="External"/><Relationship Id="rId581" Type="http://schemas.openxmlformats.org/officeDocument/2006/relationships/hyperlink" Target="https://www.dropbox.com/s/8wu4qc5vxa4rj23/RE-0003-5%20angle%2020190401.jpg?dl=0" TargetMode="External"/><Relationship Id="rId1018" Type="http://schemas.openxmlformats.org/officeDocument/2006/relationships/hyperlink" Target="https://www.dropbox.com/s/11ztnn3gj2cz28z/NA-0002P-3Y%20composite%20low%2020210318.png?dl=0" TargetMode="External"/><Relationship Id="rId71" Type="http://schemas.openxmlformats.org/officeDocument/2006/relationships/hyperlink" Target="https://www.dropbox.com/s/cjjl6htmrsn29rl/CM-0014P-5Y%20Composite%20low.jpg?dl=0" TargetMode="External"/><Relationship Id="rId234" Type="http://schemas.openxmlformats.org/officeDocument/2006/relationships/hyperlink" Target="https://www.dropbox.com/s/zadd3auu8gbkvpn/SW-0032S-5N%20Composite%20low.jpg?dl=0" TargetMode="External"/><Relationship Id="rId679" Type="http://schemas.openxmlformats.org/officeDocument/2006/relationships/hyperlink" Target="https://www.dropbox.com/scl/fi/dzf62l08t1gdo87bxoad4/SI-M202P-4G-composite-low-09142023.png?rlkey=02np0646rplo9n7ugp5t6dojg&amp;dl=0" TargetMode="External"/><Relationship Id="rId802" Type="http://schemas.openxmlformats.org/officeDocument/2006/relationships/hyperlink" Target="https://www.dropbox.com/s/44f08hz8du281go/SW-R205P-6G%20top-angle%2007252023.png?dl=0" TargetMode="External"/><Relationship Id="rId886" Type="http://schemas.openxmlformats.org/officeDocument/2006/relationships/hyperlink" Target="https://www.dropbox.com/s/im2482z9x15i4jx/KB-R001P-6G%20back-low%2005162023.png?dl=0" TargetMode="External"/><Relationship Id="rId2" Type="http://schemas.openxmlformats.org/officeDocument/2006/relationships/hyperlink" Target="https://www.dropbox.com/s/qr2bvw5n6o2dwph/GL-0015P-6G%20angle%2020200610.png?dl=0" TargetMode="External"/><Relationship Id="rId29" Type="http://schemas.openxmlformats.org/officeDocument/2006/relationships/hyperlink" Target="https://www.dropbox.com/s/luy4psz72pate67/Big%20orange%20Composite%20bright.jpg?dl=0" TargetMode="External"/><Relationship Id="rId441" Type="http://schemas.openxmlformats.org/officeDocument/2006/relationships/hyperlink" Target="https://www.dropbox.com/s/664pqh4k9al2nas/SG-2001-3%20top-angle%2020210722.jpg?dl=0" TargetMode="External"/><Relationship Id="rId539" Type="http://schemas.openxmlformats.org/officeDocument/2006/relationships/hyperlink" Target="https://www.dropbox.com/s/0d1eun5pq9669zu/ML-1006-5%20back%2020190228.jpg?dl=0" TargetMode="External"/><Relationship Id="rId746" Type="http://schemas.openxmlformats.org/officeDocument/2006/relationships/hyperlink" Target="https://www.dropbox.com/scl/fi/r17xj7dyurz3v2iwpja2w/MR-R201S-6G-composite-low-10162023.png?rlkey=eai7c504vnge15p6p3234j0ir&amp;dl=0" TargetMode="External"/><Relationship Id="rId1071" Type="http://schemas.openxmlformats.org/officeDocument/2006/relationships/hyperlink" Target="https://www.dropbox.com/scl/fi/bawy58g4gshpg1ctzt245/HK-2002-4-side-20201209.png?rlkey=miwdrp0uzibwlj7m1n2nu4zny&amp;st=t28kvils&amp;dl=0" TargetMode="External"/><Relationship Id="rId1169" Type="http://schemas.openxmlformats.org/officeDocument/2006/relationships/hyperlink" Target="https://www.youtube.com/watch?v=lklOizhfb_I&amp;t=6s" TargetMode="External"/><Relationship Id="rId178" Type="http://schemas.openxmlformats.org/officeDocument/2006/relationships/hyperlink" Target="https://www.dropbox.com/s/vw1bwufh7cqvhx7/RP-0010S-6%20back%2020190314.jpg?dl=0" TargetMode="External"/><Relationship Id="rId301" Type="http://schemas.openxmlformats.org/officeDocument/2006/relationships/hyperlink" Target="https://www.dropbox.com/s/mahm6wjdt1lk1ep/SI-0013S-6G%20top-angle%2020200810.png?dl=0" TargetMode="External"/><Relationship Id="rId953" Type="http://schemas.openxmlformats.org/officeDocument/2006/relationships/hyperlink" Target="https://www.dropbox.com/home/XS%20Marketing%20Media%20Library/Photos%20and%20Media/Handgun%20Sights/Glock/DXT2?preview=GL-0009S-5Y+top-angle2.png" TargetMode="External"/><Relationship Id="rId1029" Type="http://schemas.openxmlformats.org/officeDocument/2006/relationships/hyperlink" Target="https://www.dropbox.com/s/w7cpg2qvsin3wvw/AK-2002-3%2020201125.jpg?dl=0" TargetMode="External"/><Relationship Id="rId82" Type="http://schemas.openxmlformats.org/officeDocument/2006/relationships/hyperlink" Target="https://www.dropbox.com/s/cjjl6htmrsn29rl/CM-0014P-5Y%20Composite%20low.jpg?dl=0" TargetMode="External"/><Relationship Id="rId385" Type="http://schemas.openxmlformats.org/officeDocument/2006/relationships/hyperlink" Target="https://www.dropbox.com/s/jybq4emxnnou8ov/AR-2001-6_angle%2020201201.jpg?dl=0" TargetMode="External"/><Relationship Id="rId592" Type="http://schemas.openxmlformats.org/officeDocument/2006/relationships/hyperlink" Target="https://www.dropbox.com/s/l775s4q7ux7js7s/SW-0037S-3N%20angle%2020200928.png?dl=0" TargetMode="External"/><Relationship Id="rId606" Type="http://schemas.openxmlformats.org/officeDocument/2006/relationships/hyperlink" Target="https://www.dropbox.com/s/245cupvp7ftfi9l/SW-0035S-4G%20top-angle%2020200928.png?dl=0" TargetMode="External"/><Relationship Id="rId813" Type="http://schemas.openxmlformats.org/officeDocument/2006/relationships/hyperlink" Target="https://www.dropbox.com/s/t4r8lj27ggmecnl/GL-R012P-6N%20angle%2020200603.png?dl=0" TargetMode="External"/><Relationship Id="rId245" Type="http://schemas.openxmlformats.org/officeDocument/2006/relationships/hyperlink" Target="https://www.dropbox.com/s/ulkfr7u27hxxe2n/SW-0029S-5N%20composite%2020200724.png?dl=0" TargetMode="External"/><Relationship Id="rId452" Type="http://schemas.openxmlformats.org/officeDocument/2006/relationships/hyperlink" Target="https://www.dropbox.com/s/nyqz8bt08bnaidd/SG-2004-3Y%20top-angle%2020200619.png?dl=0" TargetMode="External"/><Relationship Id="rId897" Type="http://schemas.openxmlformats.org/officeDocument/2006/relationships/hyperlink" Target="https://www.dropbox.com/s/7xjwpohwx41rpr1/KB-R002P-6N%20composite-low%2005162023.png?dl=0" TargetMode="External"/><Relationship Id="rId1082" Type="http://schemas.openxmlformats.org/officeDocument/2006/relationships/hyperlink" Target="https://www.dropbox.com/scl/fi/bhuuz2ny92evx4lkepwuo/SI-R203P-6N-composite-low-09142023.png?rlkey=sfok8gxf005kfnjgav8bqn76n&amp;st=mgazwtro&amp;dl=0" TargetMode="External"/><Relationship Id="rId105" Type="http://schemas.openxmlformats.org/officeDocument/2006/relationships/hyperlink" Target="https://www.dropbox.com/s/23a8zvwqxd6fi64/NE-0008S-3%20angle%20201903013.jpg?dl=0" TargetMode="External"/><Relationship Id="rId312" Type="http://schemas.openxmlformats.org/officeDocument/2006/relationships/hyperlink" Target="https://www.dropbox.com/s/6qhukyypobzfsw1/SI-0014S-5N%20composite%2020200724.png?dl=0" TargetMode="External"/><Relationship Id="rId757" Type="http://schemas.openxmlformats.org/officeDocument/2006/relationships/hyperlink" Target="https://www.dropbox.com/s/5yfmdl5p1u195rn/SW-R207P-6G%20top-angle%2007252023.png?dl=0" TargetMode="External"/><Relationship Id="rId964" Type="http://schemas.openxmlformats.org/officeDocument/2006/relationships/hyperlink" Target="https://www.dropbox.com/s/j5b42h5sxw3utfc/GL%20DXT2%20Green.png?dl=0" TargetMode="External"/><Relationship Id="rId93" Type="http://schemas.openxmlformats.org/officeDocument/2006/relationships/hyperlink" Target="https://www.dropbox.com/s/mjb79zet7qrh5ev/NE-0018S-5Y%20back%2020200908.png?dl=0" TargetMode="External"/><Relationship Id="rId189" Type="http://schemas.openxmlformats.org/officeDocument/2006/relationships/hyperlink" Target="https://www.dropbox.com/s/lkb6kr36bgk5jk2/RP-0015S-3Y%20top-angle%2020201029.png?dl=0" TargetMode="External"/><Relationship Id="rId396" Type="http://schemas.openxmlformats.org/officeDocument/2006/relationships/hyperlink" Target="https://www.dropbox.com/s/auaomm0x71hu3j0/AR-2015-1N%20back%2020200828.png?dl=0" TargetMode="External"/><Relationship Id="rId617" Type="http://schemas.openxmlformats.org/officeDocument/2006/relationships/hyperlink" Target="https://www.dropbox.com/s/kqqilc1o1f7y6dt/RV-0003N-3N%20back%2020200813.png?dl=0" TargetMode="External"/><Relationship Id="rId824" Type="http://schemas.openxmlformats.org/officeDocument/2006/relationships/hyperlink" Target="https://www.dropbox.com/s/ntny7akb32xm0zh/GL-R012P-6G%20back%2020200603.png?dl=0" TargetMode="External"/><Relationship Id="rId256" Type="http://schemas.openxmlformats.org/officeDocument/2006/relationships/hyperlink" Target="https://www.dropbox.com/s/1zf5z1um61or7a7/SW-0013A-3%20back%2020190529.jpg?dl=0" TargetMode="External"/><Relationship Id="rId463" Type="http://schemas.openxmlformats.org/officeDocument/2006/relationships/hyperlink" Target="https://www.dropbox.com/s/7eve4qcmld4tdhu/SG-2005-3N%20top-angle%2020200619.png?dl=0" TargetMode="External"/><Relationship Id="rId670" Type="http://schemas.openxmlformats.org/officeDocument/2006/relationships/hyperlink" Target="https://www.dropbox.com/scl/fi/ptza59p34dv3z3b4742g8/GL-M021P-4G-composite-low-05162023.png?rlkey=ixilhpkiyy1gv97eelhyfz3xy&amp;dl=0" TargetMode="External"/><Relationship Id="rId1093" Type="http://schemas.openxmlformats.org/officeDocument/2006/relationships/hyperlink" Target="https://www.dropbox.com/scl/fi/4w2kbur5j3h80yzbtwarm/GL-M021P-4G-composite-05162023.png?rlkey=keaxzkxduzw5ucrjnz3im5ryf&amp;dl=0" TargetMode="External"/><Relationship Id="rId1107" Type="http://schemas.openxmlformats.org/officeDocument/2006/relationships/hyperlink" Target="https://xssights.com/content/Install%20Instructions/XS%20Optic%20Plate%20installation%20instructions.pdf" TargetMode="External"/><Relationship Id="rId116" Type="http://schemas.openxmlformats.org/officeDocument/2006/relationships/hyperlink" Target="https://www.dropbox.com/s/40wly4asg0lnmf0/HK-0019S-5Y%20composite%2020200828.png?dl=0" TargetMode="External"/><Relationship Id="rId323" Type="http://schemas.openxmlformats.org/officeDocument/2006/relationships/hyperlink" Target="https://www.dropbox.com/s/kwva8op1ktucvhz/SI-0013S-5Y%20composite%20low.png?dl=0" TargetMode="External"/><Relationship Id="rId530" Type="http://schemas.openxmlformats.org/officeDocument/2006/relationships/hyperlink" Target="https://www.dropbox.com/s/77qux0i09bi7es2/ML-0017-5%20back%2020190222.jpg?dl=0" TargetMode="External"/><Relationship Id="rId768" Type="http://schemas.openxmlformats.org/officeDocument/2006/relationships/hyperlink" Target="https://www.dropbox.com/s/cwimzlwrqr6s8zk/GL-R204P-6G%20composite%2006092023.png?dl=0" TargetMode="External"/><Relationship Id="rId975" Type="http://schemas.openxmlformats.org/officeDocument/2006/relationships/hyperlink" Target="https://www.dropbox.com/s/wp1opjsovsbe0ik/GL-0015P-5N%20angle%2020200610.png?dl=0" TargetMode="External"/><Relationship Id="rId1160" Type="http://schemas.openxmlformats.org/officeDocument/2006/relationships/hyperlink" Target="https://xssights.com/content/Install%20Instructions/XS%20Optic%20Plate%20%26%20Sights%20installation%20instructions%20-%20HK.pdf" TargetMode="External"/><Relationship Id="rId20" Type="http://schemas.openxmlformats.org/officeDocument/2006/relationships/hyperlink" Target="https://www.dropbox.com/s/y5nto28j3g7pqvr/GL-F006P-5%20top-angle2.png?dl=0" TargetMode="External"/><Relationship Id="rId628" Type="http://schemas.openxmlformats.org/officeDocument/2006/relationships/hyperlink" Target="https://www.dropbox.com/s/8j876mh7gmkq8al/SG-7000PR-1%20angle%207.jpg?dl=0" TargetMode="External"/><Relationship Id="rId835" Type="http://schemas.openxmlformats.org/officeDocument/2006/relationships/hyperlink" Target="https://www.dropbox.com/s/vwny577vbwnlhrw/GL-R022P-6G%20composite%201.5.22.jpg?dl=0" TargetMode="External"/><Relationship Id="rId267" Type="http://schemas.openxmlformats.org/officeDocument/2006/relationships/hyperlink" Target="https://www.dropbox.com/s/hedrddexcao4sq5/SW-0030S-3N%20back%2020200731.png?dl=0" TargetMode="External"/><Relationship Id="rId474" Type="http://schemas.openxmlformats.org/officeDocument/2006/relationships/hyperlink" Target="https://www.dropbox.com/s/8bnbx3k21eik7z6/RE-1003-1%20angle%2020190306.jpg?dl=0" TargetMode="External"/><Relationship Id="rId1020" Type="http://schemas.openxmlformats.org/officeDocument/2006/relationships/hyperlink" Target="https://www.dropbox.com/s/d9bfr0cgegmd67u/CZ-0010S-5N%20top-angle%2020200724.png?dl=0" TargetMode="External"/><Relationship Id="rId1118" Type="http://schemas.openxmlformats.org/officeDocument/2006/relationships/hyperlink" Target="https://xssights.com/content/Install%20Instructions/MP%20Installation.pdf" TargetMode="External"/><Relationship Id="rId127" Type="http://schemas.openxmlformats.org/officeDocument/2006/relationships/hyperlink" Target="https://www.dropbox.com/s/yy3aquggvoh1tlz/HK-0020S-5Y%20composite%2020200828.png?dl=0" TargetMode="External"/><Relationship Id="rId681" Type="http://schemas.openxmlformats.org/officeDocument/2006/relationships/hyperlink" Target="https://www.dropbox.com/scl/fi/2v193lbtrjs6p2ropxnjs/SI-M202P-4N-back-09142023.png?rlkey=bgp6o54r80y3kve8q72d0prqx&amp;dl=0" TargetMode="External"/><Relationship Id="rId779" Type="http://schemas.openxmlformats.org/officeDocument/2006/relationships/hyperlink" Target="https://www.dropbox.com/s/2k968ofpwlwh9ok/GL-R204P-6N%20back%2006092023.png?dl=0" TargetMode="External"/><Relationship Id="rId902" Type="http://schemas.openxmlformats.org/officeDocument/2006/relationships/hyperlink" Target="https://www.dropbox.com/s/5zxkkbw0xz3ugya/SP-R013P-6G%20top-angle.jpg?dl=0" TargetMode="External"/><Relationship Id="rId986" Type="http://schemas.openxmlformats.org/officeDocument/2006/relationships/hyperlink" Target="https://www.dropbox.com/s/w8yetd5ktrog6j9/BE-0013S-5Y%20back%2020201029.png?dl=0" TargetMode="External"/><Relationship Id="rId31" Type="http://schemas.openxmlformats.org/officeDocument/2006/relationships/hyperlink" Target="https://www.dropbox.com/s/mf8rv5dt8wl7p1u/GL-0009P-3N%20back%2005292020.png?dl=0" TargetMode="External"/><Relationship Id="rId334" Type="http://schemas.openxmlformats.org/officeDocument/2006/relationships/hyperlink" Target="https://www.dropbox.com/s/72ps1e5oq5vdjng/SI-F012P-5%20back%2020200604.png?dl=0" TargetMode="External"/><Relationship Id="rId541" Type="http://schemas.openxmlformats.org/officeDocument/2006/relationships/hyperlink" Target="https://www.dropbox.com/s/x0h784kvsaxz5p4/ML-1007-5%20angle%2020190222.jpg?dl=0" TargetMode="External"/><Relationship Id="rId639" Type="http://schemas.openxmlformats.org/officeDocument/2006/relationships/hyperlink" Target="https://www.dropbox.com/s/11ztnn3gj2cz28z/NA-0002P-3Y%20composite%20low%2020210318.png?dl=0" TargetMode="External"/><Relationship Id="rId1171" Type="http://schemas.openxmlformats.org/officeDocument/2006/relationships/hyperlink" Target="https://www.youtube.com/watch?v=lklOizhfb_I&amp;t=6s" TargetMode="External"/><Relationship Id="rId180" Type="http://schemas.openxmlformats.org/officeDocument/2006/relationships/hyperlink" Target="https://www.dropbox.com/s/x55q9pa0rpcpgkp/RP-0013N-4G%20top-angle%2020210310.png?dl=0" TargetMode="External"/><Relationship Id="rId278" Type="http://schemas.openxmlformats.org/officeDocument/2006/relationships/hyperlink" Target="https://www.dropbox.com/s/hxb6t65l9g3nuvl/SW-F027P-5%20top-angle%2020200605.png?dl=0" TargetMode="External"/><Relationship Id="rId401" Type="http://schemas.openxmlformats.org/officeDocument/2006/relationships/hyperlink" Target="https://www.dropbox.com/s/orc3ia2hiabjsta/AR-0008-3%20top-angle%2020200918.png?dl=0" TargetMode="External"/><Relationship Id="rId846" Type="http://schemas.openxmlformats.org/officeDocument/2006/relationships/hyperlink" Target="https://www.dropbox.com/s/zcg0b3jvb4pwowc/SI-R015P-6N%20composite%20low%2020210316.png?dl=0" TargetMode="External"/><Relationship Id="rId1031" Type="http://schemas.openxmlformats.org/officeDocument/2006/relationships/hyperlink" Target="https://www.dropbox.com/s/2oxclubhws5dqzp/ak-2003-2_2%2020201125.jpg?dl=0" TargetMode="External"/><Relationship Id="rId1129" Type="http://schemas.openxmlformats.org/officeDocument/2006/relationships/hyperlink" Target="https://www.youtube.com/watch?v=_WwkIV7yeyc" TargetMode="External"/><Relationship Id="rId485" Type="http://schemas.openxmlformats.org/officeDocument/2006/relationships/hyperlink" Target="https://www.dropbox.com/s/xq5pcfahr7ranjz/RE-5002R-N%20side%2020190530.jpg?dl=0" TargetMode="External"/><Relationship Id="rId692" Type="http://schemas.openxmlformats.org/officeDocument/2006/relationships/hyperlink" Target="https://www.dropbox.com/scl/fi/bqhyahtkszvfs49rh48r2/SI-M204P-4N-composite-09142023.png?rlkey=7tizgbelom4j8edc0x1bs425l&amp;dl=0" TargetMode="External"/><Relationship Id="rId706" Type="http://schemas.openxmlformats.org/officeDocument/2006/relationships/hyperlink" Target="https://www.dropbox.com/s/c20kg6wglt4kq7p/SW-R201P-6G%20composite%2007252023.png?dl=0" TargetMode="External"/><Relationship Id="rId913" Type="http://schemas.openxmlformats.org/officeDocument/2006/relationships/hyperlink" Target="https://www.dropbox.com/s/my24kop14j2wbhp/SW-R033S-6G%20angle%2020210318.png?dl=0" TargetMode="External"/><Relationship Id="rId42" Type="http://schemas.openxmlformats.org/officeDocument/2006/relationships/hyperlink" Target="https://www.dropbox.com/s/2jx4mhbgswjfyls/GL-0015P-3Y%20back%2020200610.png?dl=0" TargetMode="External"/><Relationship Id="rId138" Type="http://schemas.openxmlformats.org/officeDocument/2006/relationships/hyperlink" Target="https://www.dropbox.com/s/4i01ln6yjjb4t43/KA-0004S-5%20angle%2020181211.jpg?dl=0" TargetMode="External"/><Relationship Id="rId345" Type="http://schemas.openxmlformats.org/officeDocument/2006/relationships/hyperlink" Target="https://www.dropbox.com/s/lic451ufwly73fw/SP-0009S-5Y%20composite%2020200810.png?dl=0" TargetMode="External"/><Relationship Id="rId552" Type="http://schemas.openxmlformats.org/officeDocument/2006/relationships/hyperlink" Target="https://www.dropbox.com/s/q3fare9o69o3756/ML-0016-5%20back%202019022.jpg?dl=0" TargetMode="External"/><Relationship Id="rId997" Type="http://schemas.openxmlformats.org/officeDocument/2006/relationships/hyperlink" Target="https://www.dropbox.com/s/alce1dgtyv0mbhn/CZ-0011S-5Y%20composite%2020200724.png?dl=0" TargetMode="External"/><Relationship Id="rId1182" Type="http://schemas.openxmlformats.org/officeDocument/2006/relationships/hyperlink" Target="https://www.youtube.com/watch?v=xthPH4uXhkQ" TargetMode="External"/><Relationship Id="rId191" Type="http://schemas.openxmlformats.org/officeDocument/2006/relationships/hyperlink" Target="https://www.dropbox.com/s/ybl68v4ahi78brr/RP-0015S-3Y%20back%2020201029.png?dl=0" TargetMode="External"/><Relationship Id="rId205" Type="http://schemas.openxmlformats.org/officeDocument/2006/relationships/hyperlink" Target="https://www.dropbox.com/s/etn4xh497d0k6v4/SW-0036P-5N%20angle%2020200810.png?dl=0" TargetMode="External"/><Relationship Id="rId412" Type="http://schemas.openxmlformats.org/officeDocument/2006/relationships/hyperlink" Target="https://www.dropbox.com/s/r5tgrz2e79a3air/AR-0008-5%20composite%2020200918.png?dl=0" TargetMode="External"/><Relationship Id="rId857" Type="http://schemas.openxmlformats.org/officeDocument/2006/relationships/hyperlink" Target="https://www.dropbox.com/s/wmgwlipmfxjqqsk/GL-R012P-6N%20back%2020200603.png?dl=0" TargetMode="External"/><Relationship Id="rId1042" Type="http://schemas.openxmlformats.org/officeDocument/2006/relationships/hyperlink" Target="https://www.dropbox.com/s/l0y2s03oo41s8ld/RP-0013N-1N%20back%2020210310.png?dl=0" TargetMode="External"/><Relationship Id="rId289" Type="http://schemas.openxmlformats.org/officeDocument/2006/relationships/hyperlink" Target="https://www.dropbox.com/s/zq06orbntiajfqu/SI-0018S-5Y%20top-angle%2020200908.png?dl=0" TargetMode="External"/><Relationship Id="rId496" Type="http://schemas.openxmlformats.org/officeDocument/2006/relationships/hyperlink" Target="https://www.dropbox.com/s/wzc8g04y21sdekh/SG-2006-3N%20back%20%2020200928.png?dl=0" TargetMode="External"/><Relationship Id="rId717" Type="http://schemas.openxmlformats.org/officeDocument/2006/relationships/hyperlink" Target="https://www.dropbox.com/s/ystlem4uy9tkzd4/GL-R201P-6G%20angle%2005162023.png?dl=0" TargetMode="External"/><Relationship Id="rId924" Type="http://schemas.openxmlformats.org/officeDocument/2006/relationships/hyperlink" Target="https://www.dropbox.com/s/foir741ogbvlx7l/SW-R033S-6G%20composite%2020210318.png?dl=0" TargetMode="External"/><Relationship Id="rId53" Type="http://schemas.openxmlformats.org/officeDocument/2006/relationships/hyperlink" Target="https://www.dropbox.com/s/q3u65no1o5f27u5/SG-2011-4Y.jpg?dl=0" TargetMode="External"/><Relationship Id="rId149" Type="http://schemas.openxmlformats.org/officeDocument/2006/relationships/hyperlink" Target="https://www.dropbox.com/s/p9snkvfbt80m656/KB-0007S-5Y%20composite%2020200813.png?dl=0" TargetMode="External"/><Relationship Id="rId356" Type="http://schemas.openxmlformats.org/officeDocument/2006/relationships/hyperlink" Target="https://www.dropbox.com/s/kwva8op1ktucvhz/SI-0013S-5Y%20composite%20low.png?dl=0" TargetMode="External"/><Relationship Id="rId563" Type="http://schemas.openxmlformats.org/officeDocument/2006/relationships/hyperlink" Target="https://www.dropbox.com/s/yktzheekpw40aoe/ML-0008-5%20angle%2020190222.jpg?dl=0" TargetMode="External"/><Relationship Id="rId770" Type="http://schemas.openxmlformats.org/officeDocument/2006/relationships/hyperlink" Target="https://www.dropbox.com/s/0nxav5rgdxf54l2/GL-R204P-6G%20angle%2006092023.png?dl=0" TargetMode="External"/><Relationship Id="rId1193" Type="http://schemas.openxmlformats.org/officeDocument/2006/relationships/hyperlink" Target="https://xssights.com/content/Install%20Instructions/R3D%202.0%20Glock%20COA%20Install%20Instructions.pdf" TargetMode="External"/><Relationship Id="rId216" Type="http://schemas.openxmlformats.org/officeDocument/2006/relationships/hyperlink" Target="https://www.dropbox.com/s/g20chz2gdm15hpf/SW-0031S-5N%20top-angle%2020200724.png?dl=0" TargetMode="External"/><Relationship Id="rId423" Type="http://schemas.openxmlformats.org/officeDocument/2006/relationships/hyperlink" Target="https://www.dropbox.com/s/ls59pv9m1gqcn1v/MB-0001-5%20angle%2020190228.jpg?dl=0" TargetMode="External"/><Relationship Id="rId868" Type="http://schemas.openxmlformats.org/officeDocument/2006/relationships/hyperlink" Target="https://www.dropbox.com/s/9fnk3fer8ndzsn8/GL-R021P-6G%20composite%2020210318.png?dl=0" TargetMode="External"/><Relationship Id="rId1053" Type="http://schemas.openxmlformats.org/officeDocument/2006/relationships/hyperlink" Target="https://www.dropbox.com/s/b7ugtv9a2njbdds/RP-0014N-1Y%20angle%2020210310.png?dl=0" TargetMode="External"/><Relationship Id="rId630" Type="http://schemas.openxmlformats.org/officeDocument/2006/relationships/hyperlink" Target="https://www.dropbox.com/s/u6usrlbsok6sug9/AR-7002AB-1%20angle%201.jpg?dl=0" TargetMode="External"/><Relationship Id="rId728" Type="http://schemas.openxmlformats.org/officeDocument/2006/relationships/hyperlink" Target="https://www.dropbox.com/s/2bicikga8yl8wuy/GL-R201P-6N%20composite%2005162023.png?dl=0" TargetMode="External"/><Relationship Id="rId935" Type="http://schemas.openxmlformats.org/officeDocument/2006/relationships/hyperlink" Target="https://www.dropbox.com/s/karja9f4xben4m3/SW-R041S-6G%20composite%20low%2009162022.jpg?dl=0" TargetMode="External"/><Relationship Id="rId64" Type="http://schemas.openxmlformats.org/officeDocument/2006/relationships/hyperlink" Target="https://www.dropbox.com/s/fqsnu0ixjr0ihbf/NE-0017S-4%20angle%202.jpg?dl=0" TargetMode="External"/><Relationship Id="rId367" Type="http://schemas.openxmlformats.org/officeDocument/2006/relationships/hyperlink" Target="https://www.dropbox.com/s/0u7wfd0g671tan8/SR-2000S-6_side%2020201208.jpg?dl=0" TargetMode="External"/><Relationship Id="rId574" Type="http://schemas.openxmlformats.org/officeDocument/2006/relationships/hyperlink" Target="https://www.dropbox.com/s/fqrlch7z5ts5bij/WB-2000N-L_angle.jpg?dl=0" TargetMode="External"/><Relationship Id="rId1120" Type="http://schemas.openxmlformats.org/officeDocument/2006/relationships/hyperlink" Target="https://www.youtube.com/watch?v=RWNPruu4byU" TargetMode="External"/><Relationship Id="rId227" Type="http://schemas.openxmlformats.org/officeDocument/2006/relationships/hyperlink" Target="https://www.dropbox.com/s/2spfcm0owii9soc/SW-0040S-5Y%20Composite%20low%2009162022.jpg?dl=0" TargetMode="External"/><Relationship Id="rId781" Type="http://schemas.openxmlformats.org/officeDocument/2006/relationships/hyperlink" Target="https://www.dropbox.com/s/88hqigr9v1qrdk3/GL-R204P-6N%20composite%2006092023.png?dl=0" TargetMode="External"/><Relationship Id="rId879" Type="http://schemas.openxmlformats.org/officeDocument/2006/relationships/hyperlink" Target="https://www.dropbox.com/s/ujru5exyh1e9aer/HK-R021P-6N%20composite%20low%2020210316.png?dl=0" TargetMode="External"/><Relationship Id="rId434" Type="http://schemas.openxmlformats.org/officeDocument/2006/relationships/hyperlink" Target="https://www.dropbox.com/s/ehoeo2uu8oy1kfm/MB-1002-4%20angle%2020201208.jpg?dl=0" TargetMode="External"/><Relationship Id="rId641" Type="http://schemas.openxmlformats.org/officeDocument/2006/relationships/hyperlink" Target="https://www.dropbox.com/s/11ztnn3gj2cz28z/NA-0002P-3Y%20composite%20low%2020210318.png?dl=0" TargetMode="External"/><Relationship Id="rId739" Type="http://schemas.openxmlformats.org/officeDocument/2006/relationships/hyperlink" Target="https://www.dropbox.com/scl/fi/69ocys838tmnojpgurtp0/MR-R201S-6N-top-angle-10162023.png?rlkey=786c5drl0occ4sjbor4rgk251&amp;dl=0" TargetMode="External"/><Relationship Id="rId1064" Type="http://schemas.openxmlformats.org/officeDocument/2006/relationships/hyperlink" Target="https://www.dropbox.com/scl/fi/pkd28rxish160tbovim9j/GL-L004S-1G-top-angle-09172025.png?rlkey=3pzwc0k4ams90s1n1bmm3qdnz&amp;st=xy0lqy20&amp;dl=0" TargetMode="External"/><Relationship Id="rId280" Type="http://schemas.openxmlformats.org/officeDocument/2006/relationships/hyperlink" Target="https://www.dropbox.com/s/snrkleuuzzua7gg/SI-0001S-5_back.jpg?dl=0" TargetMode="External"/><Relationship Id="rId501" Type="http://schemas.openxmlformats.org/officeDocument/2006/relationships/hyperlink" Target="https://www.dropbox.com/s/25c8q9yljwlqgb0/HN-0001-5%20angle%208.jpg?dl=0" TargetMode="External"/><Relationship Id="rId946" Type="http://schemas.openxmlformats.org/officeDocument/2006/relationships/hyperlink" Target="https://www.dropbox.com/s/xb9jpmimc3za949/TS-R004S-6G%20composite%2020210316.png?dl=0" TargetMode="External"/><Relationship Id="rId1131" Type="http://schemas.openxmlformats.org/officeDocument/2006/relationships/hyperlink" Target="https://xssights.com/content/Install%20Instructions/R3D%202.0%20Glock%20COA%20Install%20Instructions.pdf" TargetMode="External"/><Relationship Id="rId75" Type="http://schemas.openxmlformats.org/officeDocument/2006/relationships/hyperlink" Target="https://www.dropbox.com/s/wigg6chbpkg1atr/NE-0022S-5Y%20angle%2020200908.png?dl=0" TargetMode="External"/><Relationship Id="rId140" Type="http://schemas.openxmlformats.org/officeDocument/2006/relationships/hyperlink" Target="https://www.dropbox.com/s/brei7ltrkhwe9db/KB-0002S-5_angle.jpg?dl=0" TargetMode="External"/><Relationship Id="rId378" Type="http://schemas.openxmlformats.org/officeDocument/2006/relationships/hyperlink" Target="https://www.dropbox.com/s/x7sqi68ol19fuqi/AR-2001-6%20AR%20247%20Post.jpg?dl=0" TargetMode="External"/><Relationship Id="rId585" Type="http://schemas.openxmlformats.org/officeDocument/2006/relationships/hyperlink" Target="https://www.dropbox.com/s/27magh3p5r6fx24/WI-0014-5%20back%2020190401.jpg?dl=0" TargetMode="External"/><Relationship Id="rId792" Type="http://schemas.openxmlformats.org/officeDocument/2006/relationships/hyperlink" Target="https://www.dropbox.com/s/5fc7hf204rzdwxn/SW-R204P-6G%20top-angle%2007252023.png?dl=0" TargetMode="External"/><Relationship Id="rId806" Type="http://schemas.openxmlformats.org/officeDocument/2006/relationships/hyperlink" Target="https://www.dropbox.com/s/zox0jpoydk5q1gh/SW-R205P-6G%20composite%20low%2007252023.png?dl=0" TargetMode="External"/><Relationship Id="rId6" Type="http://schemas.openxmlformats.org/officeDocument/2006/relationships/hyperlink" Target="https://www.dropbox.com/s/fon1t3ocybnz9yt/GL-0015P-5Y%20%20Composite%20Bright.jpg?dl=0" TargetMode="External"/><Relationship Id="rId238" Type="http://schemas.openxmlformats.org/officeDocument/2006/relationships/hyperlink" Target="https://www.dropbox.com/s/0k3a4svxzmwt6pm/SW-0032S-5Y%20top-angle%2020210517.png?dl=0" TargetMode="External"/><Relationship Id="rId445" Type="http://schemas.openxmlformats.org/officeDocument/2006/relationships/hyperlink" Target="https://www.dropbox.com/s/gvkyfzzo6ay0xx3/SG-2004-2N%20back%2020200619.png?dl=0" TargetMode="External"/><Relationship Id="rId652" Type="http://schemas.openxmlformats.org/officeDocument/2006/relationships/hyperlink" Target="https://www.dropbox.com/scl/fi/p478fqj3hmc3nfwyxph1s/MR-X001S-5Y-composite-10162023.png?rlkey=19j2vwon7ivuui7vcpm41vh6l&amp;dl=0" TargetMode="External"/><Relationship Id="rId1075" Type="http://schemas.openxmlformats.org/officeDocument/2006/relationships/hyperlink" Target="https://www.dropbox.com/scl/fi/5ccqx6mzkmpebohd1jau5/HK-M017P-4N-top-angle-20210316.png?rlkey=gggdjnybf7bjzjcjdk7s06z2t&amp;st=qx9lt4di&amp;dl=0" TargetMode="External"/><Relationship Id="rId291" Type="http://schemas.openxmlformats.org/officeDocument/2006/relationships/hyperlink" Target="https://www.dropbox.com/s/d284x7je9trq2ia/NE-0027S-5Y%20composite%2020200730.png?dl=0" TargetMode="External"/><Relationship Id="rId305" Type="http://schemas.openxmlformats.org/officeDocument/2006/relationships/hyperlink" Target="https://www.dropbox.com/s/7dg3906954o7ra0/SI-0013S-6G%20composite%20low.png?dl=0" TargetMode="External"/><Relationship Id="rId512" Type="http://schemas.openxmlformats.org/officeDocument/2006/relationships/hyperlink" Target="https://www.dropbox.com/s/btz4h4mxuuadzj9/HN-0007-5.jpg?dl=0" TargetMode="External"/><Relationship Id="rId957" Type="http://schemas.openxmlformats.org/officeDocument/2006/relationships/hyperlink" Target="https://www.dropbox.com/s/qqvtkjmid6nmcsw/GL-0009S-5N%20top-angle2.png?dl=0" TargetMode="External"/><Relationship Id="rId1142" Type="http://schemas.openxmlformats.org/officeDocument/2006/relationships/hyperlink" Target="https://xssights.com/content/Install%20Instructions/XS%20Minimalist%203-Dot%20Glock%20Install%20Instructions.pdf" TargetMode="External"/><Relationship Id="rId86" Type="http://schemas.openxmlformats.org/officeDocument/2006/relationships/hyperlink" Target="https://www.dropbox.com/s/8mhls4rvgjeqext/NE-0024S-5Y%20top-angle%2020200729.png?dl=0" TargetMode="External"/><Relationship Id="rId151" Type="http://schemas.openxmlformats.org/officeDocument/2006/relationships/hyperlink" Target="https://www.dropbox.com/s/ctliyf171d3wwyp/KB-0007S-5Y%20angle%2020200813.png?dl=0" TargetMode="External"/><Relationship Id="rId389" Type="http://schemas.openxmlformats.org/officeDocument/2006/relationships/hyperlink" Target="https://www.dropbox.com/s/21tz2lrn7a4r30s/AR-2013-7.jpg?dl=0" TargetMode="External"/><Relationship Id="rId596" Type="http://schemas.openxmlformats.org/officeDocument/2006/relationships/hyperlink" Target="https://www.dropbox.com/s/w6nxo04saotxnw3/SW-0004S-3%20angle%2020190529.jpg?dl=0" TargetMode="External"/><Relationship Id="rId817" Type="http://schemas.openxmlformats.org/officeDocument/2006/relationships/hyperlink" Target="https://www.dropbox.com/s/o8kjcve3xqwkdew/GL-R021P-6G%20top-angle%2020210318.png?dl=0" TargetMode="External"/><Relationship Id="rId1002" Type="http://schemas.openxmlformats.org/officeDocument/2006/relationships/hyperlink" Target="https://www.dropbox.com/s/rpnhgwixdst9pk0/CZ-0011S-5N%20top-angle%2020200724.png?dl=0" TargetMode="External"/><Relationship Id="rId249" Type="http://schemas.openxmlformats.org/officeDocument/2006/relationships/hyperlink" Target="https://www.dropbox.com/s/plrr33xaxfesjiu/SW-0030S-5Y%20top-angle%2020200724.png?dl=0" TargetMode="External"/><Relationship Id="rId456" Type="http://schemas.openxmlformats.org/officeDocument/2006/relationships/hyperlink" Target="https://www.dropbox.com/s/4o357ys1ap9ajzc/SG-2003-3%20back%20lowlight.png?dl=0" TargetMode="External"/><Relationship Id="rId663" Type="http://schemas.openxmlformats.org/officeDocument/2006/relationships/hyperlink" Target="https://www.dropbox.com/scl/fi/f9lfpkpgnv7shn7c6txpv/GL-M021P-4G-top-angle-05162023.png?rlkey=80v4y7kfvkbjpppl8i5qxveg9&amp;dl=0" TargetMode="External"/><Relationship Id="rId870" Type="http://schemas.openxmlformats.org/officeDocument/2006/relationships/hyperlink" Target="https://www.dropbox.com/s/925im65dbjnokgv/GL-R021P-6N%20top-angle%2020210318.png?dl=0" TargetMode="External"/><Relationship Id="rId1086" Type="http://schemas.openxmlformats.org/officeDocument/2006/relationships/hyperlink" Target="https://www.dropbox.com/scl/fi/as8a3q6sqxzdipybrk63n/GL-R207S-6G-side-06272025.png?rlkey=51qya6qcl5zizmopf0su68w70&amp;st=krmctid2&amp;dl=0" TargetMode="External"/><Relationship Id="rId13" Type="http://schemas.openxmlformats.org/officeDocument/2006/relationships/hyperlink" Target="https://www.dropbox.com/s/m0b60wo6j0zrknw/Glock%20-%20low%20light%20-%20photo%20angles%20-%20f8.png?dl=0" TargetMode="External"/><Relationship Id="rId109" Type="http://schemas.openxmlformats.org/officeDocument/2006/relationships/hyperlink" Target="https://www.dropbox.com/s/wfgl1en0mdu3lbq/HK-0019S-5N%20composite%20low%2020210517.png?dl=0" TargetMode="External"/><Relationship Id="rId316" Type="http://schemas.openxmlformats.org/officeDocument/2006/relationships/hyperlink" Target="https://www.dropbox.com/s/8z7xiolnfzar47o/SI-0013S-5Y%20back%2020201029.png?dl=0" TargetMode="External"/><Relationship Id="rId523" Type="http://schemas.openxmlformats.org/officeDocument/2006/relationships/hyperlink" Target="https://www.dropbox.com/s/tvu5unk646i11bz/ML-1003-5%20angle%2020190228.jpg?dl=0" TargetMode="External"/><Relationship Id="rId968" Type="http://schemas.openxmlformats.org/officeDocument/2006/relationships/hyperlink" Target="https://www.dropbox.com/home/XS%20Marketing%20Media%20Library/Photos%20and%20Media/Handgun%20Sights/Glock/DXT2?preview=GL-0009S-5Y+top-angle2.png" TargetMode="External"/><Relationship Id="rId1153" Type="http://schemas.openxmlformats.org/officeDocument/2006/relationships/hyperlink" Target="https://www.youtube.com/watch?v=2zhC3hNjVXE&amp;t=3s" TargetMode="External"/><Relationship Id="rId97" Type="http://schemas.openxmlformats.org/officeDocument/2006/relationships/hyperlink" Target="https://www.dropbox.com/s/nk2miraluvakm7b/NE-0021S-5Y%20composite%2020200908.png?dl=0" TargetMode="External"/><Relationship Id="rId730" Type="http://schemas.openxmlformats.org/officeDocument/2006/relationships/hyperlink" Target="https://www.dropbox.com/s/0hnf82j2eq0c9zp/GL-R201P-6N%20composite-low%2005162023.png?dl=0" TargetMode="External"/><Relationship Id="rId828" Type="http://schemas.openxmlformats.org/officeDocument/2006/relationships/hyperlink" Target="https://www.dropbox.com/s/uv3qs4504b3fxay/GL-R021P-6N%20angle%2020210318.png?dl=0" TargetMode="External"/><Relationship Id="rId1013" Type="http://schemas.openxmlformats.org/officeDocument/2006/relationships/hyperlink" Target="https://www.dropbox.com/s/iv7m44thqu8f6tw/CZ-0014S-5Y%20angle%2020200727.png?dl=0" TargetMode="External"/><Relationship Id="rId162" Type="http://schemas.openxmlformats.org/officeDocument/2006/relationships/hyperlink" Target="https://www.dropbox.com/s/k714196qordbie5/KB-0008S-5Y%20top-angle%2020200928.png?dl=0" TargetMode="External"/><Relationship Id="rId467" Type="http://schemas.openxmlformats.org/officeDocument/2006/relationships/hyperlink" Target="https://www.dropbox.com/s/s8xfrqd86twbl8j/SG-2005-3Y%20top-angle%2020200619.png?dl=0" TargetMode="External"/><Relationship Id="rId1097" Type="http://schemas.openxmlformats.org/officeDocument/2006/relationships/hyperlink" Target="https://www.dropbox.com/scl/fi/9tf0w8vkq8vutklcle63a/SW-1001-5-angle-1-10202025.png?rlkey=x26jkltxu5s2haksilxnnssw1&amp;st=w3j9atx7&amp;dl=0" TargetMode="External"/><Relationship Id="rId674" Type="http://schemas.openxmlformats.org/officeDocument/2006/relationships/hyperlink" Target="https://www.dropbox.com/s/lobdj6pcjdzo04n/glock%20minimalist%20orange%20photo%20angles.png?dl=0" TargetMode="External"/><Relationship Id="rId881" Type="http://schemas.openxmlformats.org/officeDocument/2006/relationships/hyperlink" Target="https://www.dropbox.com/s/li0f52asdjcj9a5/CK-R002P-6N%20back%2020210316.png?dl=0" TargetMode="External"/><Relationship Id="rId979" Type="http://schemas.openxmlformats.org/officeDocument/2006/relationships/hyperlink" Target="https://www.dropbox.com/s/fon1t3ocybnz9yt/GL-0015P-5Y%20%20Composite%20Bright.jpg?dl=0" TargetMode="External"/><Relationship Id="rId24" Type="http://schemas.openxmlformats.org/officeDocument/2006/relationships/hyperlink" Target="https://www.dropbox.com/s/3rz1ytu9w9g7v0r/GL-0004S-5%20angle%2020201202.jpg?dl=0" TargetMode="External"/><Relationship Id="rId327" Type="http://schemas.openxmlformats.org/officeDocument/2006/relationships/hyperlink" Target="https://www.dropbox.com/s/ffmkzhsqkem5ksp/SI-0013S-3N%20composite%2020200612.png?dl=0" TargetMode="External"/><Relationship Id="rId534" Type="http://schemas.openxmlformats.org/officeDocument/2006/relationships/hyperlink" Target="https://www.dropbox.com/s/pr0ppcnqv4l8n30/ML-0020-5%20back%2020190222.jpg?dl=0" TargetMode="External"/><Relationship Id="rId741" Type="http://schemas.openxmlformats.org/officeDocument/2006/relationships/hyperlink" Target="https://www.dropbox.com/scl/fi/h9dfmyreyx6hejofgdkre/MR-R201S-6N-composite-10162023.png?rlkey=ibddxkn1zdbjrnh975f73yefs&amp;dl=0" TargetMode="External"/><Relationship Id="rId839" Type="http://schemas.openxmlformats.org/officeDocument/2006/relationships/hyperlink" Target="https://www.dropbox.com/s/sixd82h9mhwb9dc/SI-R015P-6G%20back%2020210316.png?dl=0" TargetMode="External"/><Relationship Id="rId1164" Type="http://schemas.openxmlformats.org/officeDocument/2006/relationships/hyperlink" Target="https://www.dropbox.com/s/519pnrwo561kmc9/TS-0003N-4N%20top-angle%2004072023.png?dl=0" TargetMode="External"/><Relationship Id="rId173" Type="http://schemas.openxmlformats.org/officeDocument/2006/relationships/hyperlink" Target="https://www.dropbox.com/s/tnxzchjn7tzwxdd/RU-5000R-N%20side%2020180712.jpg?dl=0" TargetMode="External"/><Relationship Id="rId380" Type="http://schemas.openxmlformats.org/officeDocument/2006/relationships/hyperlink" Target="https://www.dropbox.com/s/srp4nkyk3yqoa5k/AR-2004-9.jpg?dl=0" TargetMode="External"/><Relationship Id="rId601" Type="http://schemas.openxmlformats.org/officeDocument/2006/relationships/hyperlink" Target="https://www.dropbox.com/s/4ycnjbxzmeo1o6c/SW-0035S-3Y%20top-angle%2020200813.png?dl=0" TargetMode="External"/><Relationship Id="rId1024" Type="http://schemas.openxmlformats.org/officeDocument/2006/relationships/hyperlink" Target="https://www.dropbox.com/s/wq1p09dsegcimae/SI-0016S-5Y%20angle%2020200612.png?dl=0" TargetMode="External"/><Relationship Id="rId240" Type="http://schemas.openxmlformats.org/officeDocument/2006/relationships/hyperlink" Target="https://www.dropbox.com/s/2mjcrotfwf5bcah/SW-0039S-5Y%20top-angle%201.png?dl=0" TargetMode="External"/><Relationship Id="rId478" Type="http://schemas.openxmlformats.org/officeDocument/2006/relationships/hyperlink" Target="https://www.dropbox.com/s/4rh2inr2cyb6fs0/RE-4001R-4%20angle%2020201208.jpg?dl=0" TargetMode="External"/><Relationship Id="rId685" Type="http://schemas.openxmlformats.org/officeDocument/2006/relationships/hyperlink" Target="https://www.dropbox.com/scl/fi/cbc1w8ydchs4o9335azxv/SI-M204P-4G-side-09142023.png?rlkey=0qllk43evjm90g4lkbqdk52xy&amp;dl=0" TargetMode="External"/><Relationship Id="rId892" Type="http://schemas.openxmlformats.org/officeDocument/2006/relationships/hyperlink" Target="https://www.dropbox.com/s/mmo6mbpsxvhj79a/KB-R002P-6G%20top-angle%2005162023.png?dl=0" TargetMode="External"/><Relationship Id="rId906" Type="http://schemas.openxmlformats.org/officeDocument/2006/relationships/hyperlink" Target="https://www.dropbox.com/s/94d33f4065vpzqe/SI-R015P-6G%20composite%20low%2020210316.png?dl=0" TargetMode="External"/><Relationship Id="rId35" Type="http://schemas.openxmlformats.org/officeDocument/2006/relationships/hyperlink" Target="https://www.dropbox.com/s/w0p7w50qv9mg8r3/GL%20DXW2%20Green.png?dl=0" TargetMode="External"/><Relationship Id="rId100" Type="http://schemas.openxmlformats.org/officeDocument/2006/relationships/hyperlink" Target="https://www.dropbox.com/s/lwy50veyz2yu9pv/NE-0021S-5Y%20top-angle%2020200908.png?dl=0" TargetMode="External"/><Relationship Id="rId338" Type="http://schemas.openxmlformats.org/officeDocument/2006/relationships/hyperlink" Target="https://www.dropbox.com/s/a341cn3i0iu5djy/SP-0008S-5Y%20angle%2020200810.png?dl=0" TargetMode="External"/><Relationship Id="rId545" Type="http://schemas.openxmlformats.org/officeDocument/2006/relationships/hyperlink" Target="https://www.dropbox.com/s/4krh7pwhr4gplzp/ML-0004-5%20back%2020190222.jpg?dl=0" TargetMode="External"/><Relationship Id="rId752" Type="http://schemas.openxmlformats.org/officeDocument/2006/relationships/hyperlink" Target="https://www.dropbox.com/s/quoh13af4qjbpjd/SW-R206P-6N%20top-angle%2007252023.png?dl=0" TargetMode="External"/><Relationship Id="rId1175" Type="http://schemas.openxmlformats.org/officeDocument/2006/relationships/hyperlink" Target="https://www.dropbox.com/scl/fi/evi30nzt0m4b9r230x1u4/CM-0015S-4G-top-angle-01312024.png?rlkey=d9kxzdhoonjfekcslxgey2k21&amp;st=hyyqb5ud&amp;dl=0" TargetMode="External"/><Relationship Id="rId184" Type="http://schemas.openxmlformats.org/officeDocument/2006/relationships/hyperlink" Target="https://www.dropbox.com/s/63kp1k4fhk3amly/RP-0003S-3%20angle%2020190419.jpg?dl=0" TargetMode="External"/><Relationship Id="rId391" Type="http://schemas.openxmlformats.org/officeDocument/2006/relationships/hyperlink" Target="https://www.dropbox.com/s/oiuuxugt0iyl3lk/AR-3001-7%20angle%2020190516.jpg?dl=0" TargetMode="External"/><Relationship Id="rId405" Type="http://schemas.openxmlformats.org/officeDocument/2006/relationships/hyperlink" Target="https://www.dropbox.com/s/rzbxplm00f60rcx/AR-0008-4%20top-angle%2020200918.png?dl=0" TargetMode="External"/><Relationship Id="rId612" Type="http://schemas.openxmlformats.org/officeDocument/2006/relationships/hyperlink" Target="https://www.dropbox.com/s/i389ile9h6tvsxp/SW-0034N-3Y%20top-angle%2020200813.png?dl=0" TargetMode="External"/><Relationship Id="rId1035" Type="http://schemas.openxmlformats.org/officeDocument/2006/relationships/hyperlink" Target="https://www.dropbox.com/s/11ztnn3gj2cz28z/NA-0002P-3Y%20composite%20low%2020210318.png?dl=0" TargetMode="External"/><Relationship Id="rId251" Type="http://schemas.openxmlformats.org/officeDocument/2006/relationships/hyperlink" Target="https://www.dropbox.com/s/w31hlk1xzm2hrch/S%26W%20Shield%20DXT2%20photo%20-%20orange%20angle.jpg?dl=0" TargetMode="External"/><Relationship Id="rId489" Type="http://schemas.openxmlformats.org/officeDocument/2006/relationships/hyperlink" Target="https://www.dropbox.com/s/34af6g14eo19ake/RE-6000R-N%20angle6%2020210318.png?dl=0" TargetMode="External"/><Relationship Id="rId696" Type="http://schemas.openxmlformats.org/officeDocument/2006/relationships/hyperlink" Target="https://www.dropbox.com/s/2zrmm9zv1bx386f/GL-R201P-6G%20composite%2005162023.png?dl=0" TargetMode="External"/><Relationship Id="rId917" Type="http://schemas.openxmlformats.org/officeDocument/2006/relationships/hyperlink" Target="https://www.dropbox.com/s/nhd8yykzc3ar5rk/SW-R033S-6N%20angle%2020210318.png?dl=0" TargetMode="External"/><Relationship Id="rId1102" Type="http://schemas.openxmlformats.org/officeDocument/2006/relationships/hyperlink" Target="https://xssights.com/content/Install%20Instructions/Colt%20Python%20Installation.pdf" TargetMode="External"/><Relationship Id="rId46" Type="http://schemas.openxmlformats.org/officeDocument/2006/relationships/hyperlink" Target="https://www.dropbox.com/s/gf7jsc6r1txswnf/Std%20green%20Composite%20low.jpg?dl=0" TargetMode="External"/><Relationship Id="rId349" Type="http://schemas.openxmlformats.org/officeDocument/2006/relationships/hyperlink" Target="https://www.dropbox.com/s/ihno4yygrjc52k9/SP-0012S-5Y%20back%2020200810.png?dl=0" TargetMode="External"/><Relationship Id="rId556" Type="http://schemas.openxmlformats.org/officeDocument/2006/relationships/hyperlink" Target="https://www.dropbox.com/s/3bn0gq9ktm6k8ab/ML-0018-5%20side%2020190401.jpg?dl=0" TargetMode="External"/><Relationship Id="rId763" Type="http://schemas.openxmlformats.org/officeDocument/2006/relationships/hyperlink" Target="https://www.dropbox.com/s/2wxiy4rt17r19a9/SW-R207P-6N%20side%2007252023.png?dl=0" TargetMode="External"/><Relationship Id="rId1186" Type="http://schemas.openxmlformats.org/officeDocument/2006/relationships/hyperlink" Target="https://xssights.com/content/Install%20Instructions/XS%20TAURUS%2066%20COMBAT%20Optic%20Plate%20Installation%20Instructions.pdf" TargetMode="External"/><Relationship Id="rId111" Type="http://schemas.openxmlformats.org/officeDocument/2006/relationships/hyperlink" Target="https://www.dropbox.com/s/mshmigpiy6qgvhc/HK-0019S-5N%20composite%2020200828.png?dl=0" TargetMode="External"/><Relationship Id="rId195" Type="http://schemas.openxmlformats.org/officeDocument/2006/relationships/hyperlink" Target="https://www.dropbox.com/s/qfl4tzpxkujvngb/RP-0016S-3N%20back%2020200928.png?dl=0" TargetMode="External"/><Relationship Id="rId209" Type="http://schemas.openxmlformats.org/officeDocument/2006/relationships/hyperlink" Target="https://www.dropbox.com/s/1bv1k94lld2g1yb/SW-0036P-5Y%20angle%2020200810.png?dl=0" TargetMode="External"/><Relationship Id="rId416" Type="http://schemas.openxmlformats.org/officeDocument/2006/relationships/hyperlink" Target="https://www.dropbox.com/s/mpevoqsrn023gnr/GA-0000T-1%20back%2020180531.jpg?dl=0" TargetMode="External"/><Relationship Id="rId970" Type="http://schemas.openxmlformats.org/officeDocument/2006/relationships/hyperlink" Target="https://www.dropbox.com/s/qqvtkjmid6nmcsw/GL-0009S-5N%20top-angle2.png?dl=0" TargetMode="External"/><Relationship Id="rId1046" Type="http://schemas.openxmlformats.org/officeDocument/2006/relationships/hyperlink" Target="https://www.dropbox.com/s/lgcdk9z5hfq8izv/RP-0014N-1N%20top-angle%2020210310.png?dl=0" TargetMode="External"/><Relationship Id="rId623" Type="http://schemas.openxmlformats.org/officeDocument/2006/relationships/hyperlink" Target="https://www.dropbox.com/s/zxewi2br1gneenw/SW-0038S-3Y%20back%2020201109.png?dl=0" TargetMode="External"/><Relationship Id="rId830" Type="http://schemas.openxmlformats.org/officeDocument/2006/relationships/hyperlink" Target="https://www.dropbox.com/s/cz6pge8qkiangnn/GL-R021P-6N%20composite%2020210318.png?dl=0" TargetMode="External"/><Relationship Id="rId928" Type="http://schemas.openxmlformats.org/officeDocument/2006/relationships/hyperlink" Target="https://www.dropbox.com/s/vulrxpmh1nsun8s/SW-R033S-6N%20back%2020210318.png?dl=0" TargetMode="External"/><Relationship Id="rId57" Type="http://schemas.openxmlformats.org/officeDocument/2006/relationships/hyperlink" Target="https://www.dropbox.com/s/9egaspu8lhb68ha/NE-0011S-5%20back%2020190313.jpg?dl=0" TargetMode="External"/><Relationship Id="rId262" Type="http://schemas.openxmlformats.org/officeDocument/2006/relationships/hyperlink" Target="https://www.dropbox.com/s/xth9bi5bdml84rn/SW-0024S-3%20angle%2020181101.jpg?dl=0" TargetMode="External"/><Relationship Id="rId567" Type="http://schemas.openxmlformats.org/officeDocument/2006/relationships/hyperlink" Target="https://www.dropbox.com/s/jkodmzijxvhufkv/ML-0002-5%20angle%2020190222.jpg?dl=0" TargetMode="External"/><Relationship Id="rId1113" Type="http://schemas.openxmlformats.org/officeDocument/2006/relationships/hyperlink" Target="https://www.dropbox.com/s/s2j2cqfgnf39tsb/SI-0009S-5%20back%2020190222.jpg?dl=0" TargetMode="External"/><Relationship Id="rId122" Type="http://schemas.openxmlformats.org/officeDocument/2006/relationships/hyperlink" Target="https://www.dropbox.com/s/chya0t7qkzaxfnd/HK-0018S-5Y%20composite%2020200828.png?dl=0" TargetMode="External"/><Relationship Id="rId774" Type="http://schemas.openxmlformats.org/officeDocument/2006/relationships/hyperlink" Target="https://www.dropbox.com/s/qcsnai72wjo16fk/GL-R204P-6N%20top-angle%2006092023.png?dl=0" TargetMode="External"/><Relationship Id="rId981" Type="http://schemas.openxmlformats.org/officeDocument/2006/relationships/hyperlink" Target="https://www.dropbox.com/s/okdfpu98zoi9502/GL-0015P-5Y%20angle%2020200610.png?dl=0" TargetMode="External"/><Relationship Id="rId1057" Type="http://schemas.openxmlformats.org/officeDocument/2006/relationships/hyperlink" Target="https://www.dropbox.com/scl/fi/yot59qi0wdcquqj6n4wj0/CK-0001S-5-angle-20190308.jpg?rlkey=g96a4az11uugs5m471m3rf25n&amp;st=cilqdana&amp;dl=0" TargetMode="External"/><Relationship Id="rId427" Type="http://schemas.openxmlformats.org/officeDocument/2006/relationships/hyperlink" Target="https://www.dropbox.com/s/vcf9oj3dyjmmg3r/MB-1001-4%20back%2020190222.jpg?dl=0" TargetMode="External"/><Relationship Id="rId634" Type="http://schemas.openxmlformats.org/officeDocument/2006/relationships/hyperlink" Target="https://www.dropbox.com/s/dil19ytxplth5ky/SW-0040S-5N%20Composite%20low%2009162022.jpg?dl=0" TargetMode="External"/><Relationship Id="rId841" Type="http://schemas.openxmlformats.org/officeDocument/2006/relationships/hyperlink" Target="https://www.dropbox.com/s/94d33f4065vpzqe/SI-R015P-6G%20composite%20low%2020210316.png?dl=0" TargetMode="External"/><Relationship Id="rId273" Type="http://schemas.openxmlformats.org/officeDocument/2006/relationships/hyperlink" Target="https://www.dropbox.com/s/s1lvn3z8c7lqihq/SW-F027P-5%20composite%20bright%2020200605.png?dl=0" TargetMode="External"/><Relationship Id="rId480" Type="http://schemas.openxmlformats.org/officeDocument/2006/relationships/hyperlink" Target="https://www.dropbox.com/s/t8rj9ec6h8skz7e/RE-4001R-4%20side%2020201208.jpg?dl=0" TargetMode="External"/><Relationship Id="rId701" Type="http://schemas.openxmlformats.org/officeDocument/2006/relationships/hyperlink" Target="https://www.dropbox.com/s/2bicikga8yl8wuy/GL-R201P-6N%20composite%2005162023.png?dl=0" TargetMode="External"/><Relationship Id="rId939" Type="http://schemas.openxmlformats.org/officeDocument/2006/relationships/hyperlink" Target="https://www.dropbox.com/s/4gqgz4jx5kvd3ir/SW-R041S-6N%20angle%2009162022.jpg?dl=0" TargetMode="External"/><Relationship Id="rId1124" Type="http://schemas.openxmlformats.org/officeDocument/2006/relationships/hyperlink" Target="https://www.youtube.com/watch?v=2zhC3hNjVXE" TargetMode="External"/><Relationship Id="rId68" Type="http://schemas.openxmlformats.org/officeDocument/2006/relationships/hyperlink" Target="https://www.dropbox.com/s/dly0mw9k0n0vrmm/NE-0021S-3Y%20top-angle%2020200909.png?dl=0" TargetMode="External"/><Relationship Id="rId133" Type="http://schemas.openxmlformats.org/officeDocument/2006/relationships/hyperlink" Target="https://www.dropbox.com/s/mn418ojcqxeeynn/KA-0008S-5Y%20Composite%20low.jpg?dl=0" TargetMode="External"/><Relationship Id="rId340" Type="http://schemas.openxmlformats.org/officeDocument/2006/relationships/hyperlink" Target="https://www.dropbox.com/s/q8u6b757fpg7mv0/SP-0008S-5Y%20composite%2020200810.png?dl=0" TargetMode="External"/><Relationship Id="rId578" Type="http://schemas.openxmlformats.org/officeDocument/2006/relationships/hyperlink" Target="https://www.dropbox.com/s/luaa029hzm2i325/WB-2000N-L.JPG?dl=0" TargetMode="External"/><Relationship Id="rId785" Type="http://schemas.openxmlformats.org/officeDocument/2006/relationships/hyperlink" Target="https://www.dropbox.com/s/iam56owu064zj1m/GL-R204P-6N%20composite%20low%2006092023.png?dl=0" TargetMode="External"/><Relationship Id="rId992" Type="http://schemas.openxmlformats.org/officeDocument/2006/relationships/hyperlink" Target="https://www.dropbox.com/s/a3ejpqf2x28x8mm/CK-0003S-5Y%20top-angle%2020200804.png?dl=0" TargetMode="External"/><Relationship Id="rId200" Type="http://schemas.openxmlformats.org/officeDocument/2006/relationships/hyperlink" Target="https://www.dropbox.com/s/uhhc2d9ydwjeqy9/SW-0026S-5.jpg?dl=0" TargetMode="External"/><Relationship Id="rId438" Type="http://schemas.openxmlformats.org/officeDocument/2006/relationships/hyperlink" Target="https://www.dropbox.com/s/o5yimducvlgduph/MB-4001R-4%20back%2020181016.jpg?dl=0" TargetMode="External"/><Relationship Id="rId645" Type="http://schemas.openxmlformats.org/officeDocument/2006/relationships/hyperlink" Target="https://www.dropbox.com/s/a0f87uxns8fw51w/WT-0007P-3Y%20composite%20bright.jpg?dl=0" TargetMode="External"/><Relationship Id="rId852" Type="http://schemas.openxmlformats.org/officeDocument/2006/relationships/hyperlink" Target="https://www.dropbox.com/s/toudd29yy1h3s0n/GL-R012P-6G%20angle%2020200603.png?dl=0" TargetMode="External"/><Relationship Id="rId1068" Type="http://schemas.openxmlformats.org/officeDocument/2006/relationships/hyperlink" Target="https://www.dropbox.com/scl/fi/b6t6sp4zrcgyhloj2hoa5/HK-1011-4_side.jpg?rlkey=g1rfgl4dua2mncn8abuqs0emh&amp;st=tcdxcv7k&amp;dl=0" TargetMode="External"/><Relationship Id="rId284" Type="http://schemas.openxmlformats.org/officeDocument/2006/relationships/hyperlink" Target="https://www.dropbox.com/s/o3l4eiq81v7zcyo/SI-0003S-6%20angle%2020190222.jpg?dl=0" TargetMode="External"/><Relationship Id="rId491" Type="http://schemas.openxmlformats.org/officeDocument/2006/relationships/hyperlink" Target="https://www.dropbox.com/s/22se3siq0knr6hn/RE-0006-6%20back%2020190530.jpg?dl=0" TargetMode="External"/><Relationship Id="rId505" Type="http://schemas.openxmlformats.org/officeDocument/2006/relationships/hyperlink" Target="https://www.dropbox.com/s/077pbpuf7x8l1ex/HN-0002-5%20angle%202.jpg?dl=0" TargetMode="External"/><Relationship Id="rId712" Type="http://schemas.openxmlformats.org/officeDocument/2006/relationships/hyperlink" Target="https://www.dropbox.com/s/0ivii3pq5qp14d9/SW-R201P-6N%20side%2007252023.png?dl=0" TargetMode="External"/><Relationship Id="rId1135" Type="http://schemas.openxmlformats.org/officeDocument/2006/relationships/hyperlink" Target="https://xssights.com/content/Install%20Instructions/MP%20Installation.pdf" TargetMode="External"/><Relationship Id="rId79" Type="http://schemas.openxmlformats.org/officeDocument/2006/relationships/hyperlink" Target="https://www.dropbox.com/s/x4i53wvty0bakgg/NE-0028S-5Y%20back%2020200730.png?dl=0" TargetMode="External"/><Relationship Id="rId144" Type="http://schemas.openxmlformats.org/officeDocument/2006/relationships/hyperlink" Target="https://www.dropbox.com/s/xwv2p11e5u17ynu/KB-0003S-6_angle.jpg?dl=0" TargetMode="External"/><Relationship Id="rId589" Type="http://schemas.openxmlformats.org/officeDocument/2006/relationships/hyperlink" Target="https://www.dropbox.com/s/x8dip1ovm6qx3u8/WI-6000R-N%20side%2020181101.jpg?dl=0" TargetMode="External"/><Relationship Id="rId796" Type="http://schemas.openxmlformats.org/officeDocument/2006/relationships/hyperlink" Target="https://www.dropbox.com/s/rht4aq9gtrufg1v/SW-R204P-6G%20composite%20low%2007252023.png?dl=0" TargetMode="External"/><Relationship Id="rId351" Type="http://schemas.openxmlformats.org/officeDocument/2006/relationships/hyperlink" Target="https://www.dropbox.com/s/9vner48xpndz6dq/SP-0009S-5Y%20composite%20low.png?dl=0" TargetMode="External"/><Relationship Id="rId449" Type="http://schemas.openxmlformats.org/officeDocument/2006/relationships/hyperlink" Target="https://www.dropbox.com/s/nazyddqk7ksugo6/SG-2004-3N%20top-angle%2020200619.png?dl=0" TargetMode="External"/><Relationship Id="rId656" Type="http://schemas.openxmlformats.org/officeDocument/2006/relationships/hyperlink" Target="https://www.dropbox.com/scl/fi/g8j3bf10kuumvdbpim2og/MR-X001S-5N-composite-low-10162023.png?rlkey=m1it49603j6cw2xhk4dxdkhg2&amp;dl=0" TargetMode="External"/><Relationship Id="rId863" Type="http://schemas.openxmlformats.org/officeDocument/2006/relationships/hyperlink" Target="https://www.dropbox.com/s/y2klym731uru8u8/Glock%20-%20photo%20angles%20-%20r3d%20orange.png?dl=0" TargetMode="External"/><Relationship Id="rId1079" Type="http://schemas.openxmlformats.org/officeDocument/2006/relationships/hyperlink" Target="https://www.dropbox.com/scl/fi/15tdgzfir94vpkw9r7r3c/SI-R203P-6G-top-angle-09142023.png?rlkey=a64f56phaabevj0jew34halkf&amp;st=r6e506kj&amp;dl=0" TargetMode="External"/><Relationship Id="rId211" Type="http://schemas.openxmlformats.org/officeDocument/2006/relationships/hyperlink" Target="https://www.dropbox.com/s/krkol8ccvej0v48/SW-0036P-5Y%20composite%2020200810.png?dl=0" TargetMode="External"/><Relationship Id="rId295" Type="http://schemas.openxmlformats.org/officeDocument/2006/relationships/hyperlink" Target="https://www.dropbox.com/s/gpicmpj2b2uhqde/SI-0016S-5Y%20top-angle%2020200612.png?dl=0" TargetMode="External"/><Relationship Id="rId309" Type="http://schemas.openxmlformats.org/officeDocument/2006/relationships/hyperlink" Target="https://www.dropbox.com/s/bqh65wybgiv9eae/SI-0013S-5N%20composite%20low.png?dl=0" TargetMode="External"/><Relationship Id="rId516" Type="http://schemas.openxmlformats.org/officeDocument/2006/relationships/hyperlink" Target="https://www.dropbox.com/s/r8qwls95xin9e96/ML-0021-5%20angle%2020190401.jpg?dl=0" TargetMode="External"/><Relationship Id="rId1146" Type="http://schemas.openxmlformats.org/officeDocument/2006/relationships/hyperlink" Target="https://xssights.com/content/Install%20Instructions/General%20R3D%202.0%20installation%20Instructions%20-CB%20creation.pdf" TargetMode="External"/><Relationship Id="rId723" Type="http://schemas.openxmlformats.org/officeDocument/2006/relationships/hyperlink" Target="https://www.dropbox.com/s/xmdodty43fe75d1/GL-R201P-6G%20back%2005162023.png?dl=0" TargetMode="External"/><Relationship Id="rId930" Type="http://schemas.openxmlformats.org/officeDocument/2006/relationships/hyperlink" Target="https://www.dropbox.com/s/2qnkshmw9yarqvv/SW-R033S-6N%20composite%20low%2020210318.png?dl=0" TargetMode="External"/><Relationship Id="rId1006" Type="http://schemas.openxmlformats.org/officeDocument/2006/relationships/hyperlink" Target="https://www.dropbox.com/s/qvdqgmasn76an5h/CZ-0012S-5Y%20top-angle%2020200727.png?dl=0" TargetMode="External"/><Relationship Id="rId155" Type="http://schemas.openxmlformats.org/officeDocument/2006/relationships/hyperlink" Target="https://www.dropbox.com/s/vsqtair2rtgfbf2/KB-0006S-5Y%20back%2020200813.png?dl=0" TargetMode="External"/><Relationship Id="rId362" Type="http://schemas.openxmlformats.org/officeDocument/2006/relationships/hyperlink" Target="https://www.dropbox.com/s/qtpcz5ipgvr2y4v/SR-0002-8_angle%2020201208.jpg?dl=0" TargetMode="External"/><Relationship Id="rId222" Type="http://schemas.openxmlformats.org/officeDocument/2006/relationships/hyperlink" Target="https://www.dropbox.com/s/dil19ytxplth5ky/SW-0040S-5N%20Composite%20low%2009162022.jpg?dl=0" TargetMode="External"/><Relationship Id="rId667" Type="http://schemas.openxmlformats.org/officeDocument/2006/relationships/hyperlink" Target="https://www.dropbox.com/scl/fi/5ftfnodi4tciapi1zmv5q/GL-M021P-4N-top-angle-05162023.png?rlkey=tqwfixpmvedl0pk6ncdivp1fs&amp;dl=0" TargetMode="External"/><Relationship Id="rId874" Type="http://schemas.openxmlformats.org/officeDocument/2006/relationships/hyperlink" Target="https://www.dropbox.com/s/vt4gkcv3khr2t3l/GL-R021P-6N%20composite%20low%2020210318.png?dl=0" TargetMode="External"/><Relationship Id="rId17" Type="http://schemas.openxmlformats.org/officeDocument/2006/relationships/hyperlink" Target="https://www.dropbox.com/s/m0b60wo6j0zrknw/Glock%20-%20low%20light%20-%20photo%20angles%20-%20f8.png?dl=0" TargetMode="External"/><Relationship Id="rId527" Type="http://schemas.openxmlformats.org/officeDocument/2006/relationships/hyperlink" Target="https://www.dropbox.com/s/jkodmzijxvhufkv/ML-0002-5%20angle%2020190222.jpg?dl=0" TargetMode="External"/><Relationship Id="rId734" Type="http://schemas.openxmlformats.org/officeDocument/2006/relationships/hyperlink" Target="https://www.dropbox.com/s/bs0ge5w388f0c60/GL-R204P-6G%20composite%20low%2006092023.png?dl=0" TargetMode="External"/><Relationship Id="rId941" Type="http://schemas.openxmlformats.org/officeDocument/2006/relationships/hyperlink" Target="https://www.dropbox.com/s/xpz44ceqt485g64/SW-R041S-6N%20composite%20low%2009162022.jpg?dl=0" TargetMode="External"/><Relationship Id="rId1157" Type="http://schemas.openxmlformats.org/officeDocument/2006/relationships/hyperlink" Target="https://www.youtube.com/watch?v=2zhC3hNjVXE&amp;t=3s" TargetMode="External"/><Relationship Id="rId70" Type="http://schemas.openxmlformats.org/officeDocument/2006/relationships/hyperlink" Target="https://www.dropbox.com/s/diiaiaabdce2kp2/NE-0021S-3Y%20composite%2020200909.png?dl=0" TargetMode="External"/><Relationship Id="rId166" Type="http://schemas.openxmlformats.org/officeDocument/2006/relationships/hyperlink" Target="https://www.dropbox.com/s/ywhci4mx9gvk5rr/PO-0005S-5Y%20back%2020210318.png?dl=0" TargetMode="External"/><Relationship Id="rId373" Type="http://schemas.openxmlformats.org/officeDocument/2006/relationships/hyperlink" Target="https://www.dropbox.com/s/r0r5valy75ctgqr/WT-0008A-5Y%20top-angle%2020200813.png?dl=0" TargetMode="External"/><Relationship Id="rId580" Type="http://schemas.openxmlformats.org/officeDocument/2006/relationships/hyperlink" Target="https://www.dropbox.com/s/u99de02c7c02cid/WB-2001N-T_side.jpg?dl=0" TargetMode="External"/><Relationship Id="rId801" Type="http://schemas.openxmlformats.org/officeDocument/2006/relationships/hyperlink" Target="https://www.dropbox.com/s/rdt5iacvh1zwbs5/SW-R204P-6N%20composite%20low%2007252023.png?dl=0" TargetMode="External"/><Relationship Id="rId1017" Type="http://schemas.openxmlformats.org/officeDocument/2006/relationships/hyperlink" Target="https://www.dropbox.com/s/3h5b0e45uorgukv/CZ-0010S-5Y%20top-angle%2020200724.png?dl=0" TargetMode="External"/><Relationship Id="rId1" Type="http://schemas.openxmlformats.org/officeDocument/2006/relationships/hyperlink" Target="https://www.dropbox.com/s/c0g8znqunz6om53/GL-0015P-6G%20%20Composite%20low.jpg?dl=0" TargetMode="External"/><Relationship Id="rId233" Type="http://schemas.openxmlformats.org/officeDocument/2006/relationships/hyperlink" Target="https://www.dropbox.com/s/mojgf0j058f92rg/SW-0032S-5N%20Composite.jpg?dl=0" TargetMode="External"/><Relationship Id="rId440" Type="http://schemas.openxmlformats.org/officeDocument/2006/relationships/hyperlink" Target="https://www.dropbox.com/s/lk0o646rjpu0j8s/SG-2001-3%20angle%2020210722.jpg?dl=0" TargetMode="External"/><Relationship Id="rId678" Type="http://schemas.openxmlformats.org/officeDocument/2006/relationships/hyperlink" Target="https://www.dropbox.com/scl/fi/m1miw3kdx0762uflp1rn5/SI-M202P-4G-composite-09142023.png?rlkey=ss9gl5tflmd4jdvi9mvzmdxof&amp;dl=0" TargetMode="External"/><Relationship Id="rId885" Type="http://schemas.openxmlformats.org/officeDocument/2006/relationships/hyperlink" Target="https://www.dropbox.com/s/kkfljl60je7qfsd/KB-R001P-6G%20back%2005162023.png?dl=0" TargetMode="External"/><Relationship Id="rId1070" Type="http://schemas.openxmlformats.org/officeDocument/2006/relationships/hyperlink" Target="https://www.dropbox.com/scl/fi/mivngprheabzez6ux61fu/HK-2002-4-angle-20201209.png?rlkey=9so838obbl5u58nwt23qwdx8i&amp;st=1u4xyr25&amp;dl=0" TargetMode="External"/><Relationship Id="rId28" Type="http://schemas.openxmlformats.org/officeDocument/2006/relationships/hyperlink" Target="https://www.dropbox.com/s/luy4psz72pate67/Big%20orange%20Composite%20bright.jpg?dl=0" TargetMode="External"/><Relationship Id="rId300" Type="http://schemas.openxmlformats.org/officeDocument/2006/relationships/hyperlink" Target="https://www.dropbox.com/s/kwva8op1ktucvhz/SI-0013S-5Y%20composite%20low.png?dl=0" TargetMode="External"/><Relationship Id="rId538" Type="http://schemas.openxmlformats.org/officeDocument/2006/relationships/hyperlink" Target="https://www.dropbox.com/s/b1r5lb7nsn2mfbi/ML-1006-5%20angle%2020190228.jpg?dl=0" TargetMode="External"/><Relationship Id="rId745" Type="http://schemas.openxmlformats.org/officeDocument/2006/relationships/hyperlink" Target="https://www.dropbox.com/scl/fi/lrj57ptrg2dmo64qsh5g9/MR-R201S-6G-composite-10162023.png?rlkey=6f9wfnnmt4to222zdsrax8u7y&amp;dl=0" TargetMode="External"/><Relationship Id="rId952" Type="http://schemas.openxmlformats.org/officeDocument/2006/relationships/hyperlink" Target="https://www.dropbox.com/s/ap3qavsemz4utl9/GL%20DXT2%20Yellow.png?dl=0" TargetMode="External"/><Relationship Id="rId1168" Type="http://schemas.openxmlformats.org/officeDocument/2006/relationships/hyperlink" Target="https://www.dropbox.com/s/ab4rr8cn1gkcmee/RV-0003N-4G%20top-angle%2020200813.png?dl=0" TargetMode="External"/><Relationship Id="rId81" Type="http://schemas.openxmlformats.org/officeDocument/2006/relationships/hyperlink" Target="https://www.dropbox.com/s/jtu2v2adxldb7sn/NE-0028S-5Y%20angle%2020200730.png?dl=0" TargetMode="External"/><Relationship Id="rId177" Type="http://schemas.openxmlformats.org/officeDocument/2006/relationships/hyperlink" Target="https://www.dropbox.com/s/zmsancc7gnje4y2/RP-0010S-6%20angle%2020190314.jpg?dl=0" TargetMode="External"/><Relationship Id="rId384" Type="http://schemas.openxmlformats.org/officeDocument/2006/relationships/hyperlink" Target="https://www.dropbox.com/s/gfondufg6pvi32e/AR-2001-4_angle.jpg?dl=0" TargetMode="External"/><Relationship Id="rId591" Type="http://schemas.openxmlformats.org/officeDocument/2006/relationships/hyperlink" Target="https://www.dropbox.com/s/l775s4q7ux7js7s/SW-0037S-3N%20angle%2020200928.png?dl=0" TargetMode="External"/><Relationship Id="rId605" Type="http://schemas.openxmlformats.org/officeDocument/2006/relationships/hyperlink" Target="https://www.dropbox.com/s/245cupvp7ftfi9l/SW-0035S-4G%20top-angle%2020200928.png?dl=0" TargetMode="External"/><Relationship Id="rId812" Type="http://schemas.openxmlformats.org/officeDocument/2006/relationships/hyperlink" Target="https://www.dropbox.com/s/kh5cj8zkcfez1b9/R3D%20Carousel%206.png?dl=0" TargetMode="External"/><Relationship Id="rId1028" Type="http://schemas.openxmlformats.org/officeDocument/2006/relationships/hyperlink" Target="https://www.dropbox.com/s/vr6adhofvkh76av/AK-2001-6_back%2020201125.jpg?dl=0" TargetMode="External"/><Relationship Id="rId244" Type="http://schemas.openxmlformats.org/officeDocument/2006/relationships/hyperlink" Target="https://www.dropbox.com/s/dil19ytxplth5ky/SW-0040S-5N%20Composite%20low%2009162022.jpg?dl=0" TargetMode="External"/><Relationship Id="rId689" Type="http://schemas.openxmlformats.org/officeDocument/2006/relationships/hyperlink" Target="https://www.dropbox.com/scl/fi/hrf8dpbiqgb5g8kpu1wj2/SI-M204P-4N-top-angle-09142023.png?rlkey=mjdegdozpwh2l9erilv0icasv&amp;dl=0" TargetMode="External"/><Relationship Id="rId896" Type="http://schemas.openxmlformats.org/officeDocument/2006/relationships/hyperlink" Target="https://www.dropbox.com/s/2j61rhonfrtbnn0/KB-R002P-6G%20composite-low%2005162023.png?dl=0" TargetMode="External"/><Relationship Id="rId1081" Type="http://schemas.openxmlformats.org/officeDocument/2006/relationships/hyperlink" Target="https://www.dropbox.com/scl/fi/h03gxml0mc6o5szvoefqj/SI-R203P-6N-composite-09142023.png?rlkey=2zaxee1lncuvwg32lymc5ejyw&amp;st=4qiu9vjs&amp;dl=0" TargetMode="External"/><Relationship Id="rId39" Type="http://schemas.openxmlformats.org/officeDocument/2006/relationships/hyperlink" Target="https://www.dropbox.com/s/x0mzx5p4zx3vrp6/GL-0015P-3N%20angle%2020200610.png?dl=0" TargetMode="External"/><Relationship Id="rId451" Type="http://schemas.openxmlformats.org/officeDocument/2006/relationships/hyperlink" Target="https://www.dropbox.com/s/wao6bqu4irqt9jb/SG-2004-3N%20back%2020200619.png?dl=0" TargetMode="External"/><Relationship Id="rId549" Type="http://schemas.openxmlformats.org/officeDocument/2006/relationships/hyperlink" Target="https://www.dropbox.com/s/9kwrjhp35da1ae8/ML-0013-5%20Marlin%201895%20GRA%20Set.jpg?dl=0" TargetMode="External"/><Relationship Id="rId756" Type="http://schemas.openxmlformats.org/officeDocument/2006/relationships/hyperlink" Target="https://www.dropbox.com/s/jb8b8jc9slosinc/SW-R206P-6N%20composite%20low%2007252023.png?dl=0" TargetMode="External"/><Relationship Id="rId1179" Type="http://schemas.openxmlformats.org/officeDocument/2006/relationships/hyperlink" Target="https://www.dropbox.com/scl/fo/q4gq9zwy12ezce5xab606/AF9iJ8KOdwfjpmOqo6TIZxk/PS-R201P-6N%20top-angle%2006302026.png?rlkey=dvykojfdxeit5p31p7cixxwyh&amp;st=lhnhuy49&amp;dl=0" TargetMode="External"/><Relationship Id="rId104" Type="http://schemas.openxmlformats.org/officeDocument/2006/relationships/hyperlink" Target="https://www.dropbox.com/s/9egaspu8lhb68ha/NE-0011S-5%20back%2020190313.jpg?dl=0" TargetMode="External"/><Relationship Id="rId188" Type="http://schemas.openxmlformats.org/officeDocument/2006/relationships/hyperlink" Target="https://www.dropbox.com/s/gc9acvef8mi1yk2/RP-0015S-3N%20composite%2020201029.png?dl=0" TargetMode="External"/><Relationship Id="rId311" Type="http://schemas.openxmlformats.org/officeDocument/2006/relationships/hyperlink" Target="https://www.dropbox.com/s/izyezzycpxnlaj9/SI-0013S-5N%20back%2020201029.png?dl=0" TargetMode="External"/><Relationship Id="rId395" Type="http://schemas.openxmlformats.org/officeDocument/2006/relationships/hyperlink" Target="https://www.dropbox.com/s/k1xyrhdv5z142w5/AR-2015-1N%20angle%2020200828.png?dl=0" TargetMode="External"/><Relationship Id="rId409" Type="http://schemas.openxmlformats.org/officeDocument/2006/relationships/hyperlink" Target="https://www.dropbox.com/s/b7rj1j80oq526iz/AR-0008-5%20top-angle%2020200918.png?dl=0" TargetMode="External"/><Relationship Id="rId963" Type="http://schemas.openxmlformats.org/officeDocument/2006/relationships/hyperlink" Target="https://www.dropbox.com/s/0x8wf2xccmg9rjm/GL-0009S-6G%20top-angle.png?dl=0" TargetMode="External"/><Relationship Id="rId1039" Type="http://schemas.openxmlformats.org/officeDocument/2006/relationships/hyperlink" Target="https://www.dropbox.com/s/ldc6uiqa3l4vtal/NA-0001P-4_back.jpg?dl=0" TargetMode="External"/><Relationship Id="rId92" Type="http://schemas.openxmlformats.org/officeDocument/2006/relationships/hyperlink" Target="https://www.dropbox.com/s/ldv38fb3a1sofvn/NE-0018S-5Y%20composite%2020200908.png?dl=0" TargetMode="External"/><Relationship Id="rId616" Type="http://schemas.openxmlformats.org/officeDocument/2006/relationships/hyperlink" Target="https://www.dropbox.com/s/s28ag1ajl4p9zqa/RV-0003N-3N%20angle%2020200813.png?dl=0" TargetMode="External"/><Relationship Id="rId823" Type="http://schemas.openxmlformats.org/officeDocument/2006/relationships/hyperlink" Target="https://www.dropbox.com/s/v6d9ajtm2l3n3u5/GL-R012P-6G%20angle%2020200603.png?dl=0" TargetMode="External"/><Relationship Id="rId255" Type="http://schemas.openxmlformats.org/officeDocument/2006/relationships/hyperlink" Target="https://www.dropbox.com/s/mpxxwjsvqmikesp/SW-0013A-3%20angle%2020190529.jpg?dl=0" TargetMode="External"/><Relationship Id="rId462" Type="http://schemas.openxmlformats.org/officeDocument/2006/relationships/hyperlink" Target="https://www.dropbox.com/s/73gt0k5cq6icha4/SG-2005-2Y%20back%2020200619.png?dl=0" TargetMode="External"/><Relationship Id="rId1092" Type="http://schemas.openxmlformats.org/officeDocument/2006/relationships/hyperlink" Target="https://www.dropbox.com/scl/fi/ptza59p34dv3z3b4742g8/GL-M021P-4G-composite-low-05162023.png?rlkey=ixilhpkiyy1gv97eelhyfz3xy&amp;dl=0" TargetMode="External"/><Relationship Id="rId1106" Type="http://schemas.openxmlformats.org/officeDocument/2006/relationships/hyperlink" Target="https://xssights.com/content/Install%20Instructions/XS%20Optic%20Plate%20installation%20instructions.pdf" TargetMode="External"/><Relationship Id="rId115" Type="http://schemas.openxmlformats.org/officeDocument/2006/relationships/hyperlink" Target="https://www.dropbox.com/s/917y9xzwx4t240w/HK-0019S-5Y%20composite%20low%2020210517.png?dl=0" TargetMode="External"/><Relationship Id="rId322" Type="http://schemas.openxmlformats.org/officeDocument/2006/relationships/hyperlink" Target="https://www.dropbox.com/s/qi2m27itvx1am8u/SI-0022S-5Y%20composite%2020200616.png?dl=0" TargetMode="External"/><Relationship Id="rId767" Type="http://schemas.openxmlformats.org/officeDocument/2006/relationships/hyperlink" Target="https://www.dropbox.com/s/bs0ge5w388f0c60/GL-R204P-6G%20composite%20low%2006092023.png?dl=0" TargetMode="External"/><Relationship Id="rId974" Type="http://schemas.openxmlformats.org/officeDocument/2006/relationships/hyperlink" Target="https://www.dropbox.com/s/c0g8znqunz6om53/GL-0015P-6G%20%20Composite%20low.jpg?dl=0" TargetMode="External"/><Relationship Id="rId199" Type="http://schemas.openxmlformats.org/officeDocument/2006/relationships/hyperlink" Target="https://www.dropbox.com/s/enhlzg9k6i9fz1l/SW-0026S-5%20angle%2020181101.jpg?dl=0" TargetMode="External"/><Relationship Id="rId627" Type="http://schemas.openxmlformats.org/officeDocument/2006/relationships/hyperlink" Target="https://www.dropbox.com/s/wsnkcb7jok3azgs/SG-7000PR-1%20angle%202.jpg?dl=0" TargetMode="External"/><Relationship Id="rId834" Type="http://schemas.openxmlformats.org/officeDocument/2006/relationships/hyperlink" Target="https://www.dropbox.com/s/uznfa1fp7q4bmio/GL-R012P-6G%20back%2020200603.png?dl=0" TargetMode="External"/><Relationship Id="rId266" Type="http://schemas.openxmlformats.org/officeDocument/2006/relationships/hyperlink" Target="https://www.dropbox.com/s/3w59b3arxf7mmvd/SW-0030S-3N%20angle%2020200731.png?dl=0" TargetMode="External"/><Relationship Id="rId473" Type="http://schemas.openxmlformats.org/officeDocument/2006/relationships/hyperlink" Target="https://www.dropbox.com/s/chko5oomolbhsa3/RE-1001-4%20side%2020201208.jpg?dl=0" TargetMode="External"/><Relationship Id="rId680" Type="http://schemas.openxmlformats.org/officeDocument/2006/relationships/hyperlink" Target="https://www.dropbox.com/scl/fi/yuij78dq57baoqro4d3on/SI-M202P-4N-top-angle-09142023.png?rlkey=drm8ia8p25cspzuqxmpcwbz2k&amp;dl=0" TargetMode="External"/><Relationship Id="rId901" Type="http://schemas.openxmlformats.org/officeDocument/2006/relationships/hyperlink" Target="https://www.dropbox.com/s/nr2jmoequanwdbm/KB-R002P-6N%20angle%2005162023.png?dl=0" TargetMode="External"/><Relationship Id="rId1117" Type="http://schemas.openxmlformats.org/officeDocument/2006/relationships/hyperlink" Target="https://xssights.com/content/Install%20Instructions/MP%20Installation.pdf" TargetMode="External"/><Relationship Id="rId30" Type="http://schemas.openxmlformats.org/officeDocument/2006/relationships/hyperlink" Target="https://www.dropbox.com/s/mf8rv5dt8wl7p1u/GL-0009P-3N%20back%2005292020.png?dl=0" TargetMode="External"/><Relationship Id="rId126" Type="http://schemas.openxmlformats.org/officeDocument/2006/relationships/hyperlink" Target="https://www.dropbox.com/s/yy3aquggvoh1tlz/HK-0020S-5Y%20composite%2020200828.png?dl=0" TargetMode="External"/><Relationship Id="rId333" Type="http://schemas.openxmlformats.org/officeDocument/2006/relationships/hyperlink" Target="https://www.dropbox.com/s/55h6snszr4bv5uz/SI-F012P-5%20angle%2020200604.png?dl=0" TargetMode="External"/><Relationship Id="rId540" Type="http://schemas.openxmlformats.org/officeDocument/2006/relationships/hyperlink" Target="https://www.dropbox.com/s/73688ett04480dv/ML-1006-5%20side%2020190228.jpg?dl=0" TargetMode="External"/><Relationship Id="rId778" Type="http://schemas.openxmlformats.org/officeDocument/2006/relationships/hyperlink" Target="https://www.dropbox.com/s/2k968ofpwlwh9ok/GL-R204P-6N%20back%2006092023.png?dl=0" TargetMode="External"/><Relationship Id="rId985" Type="http://schemas.openxmlformats.org/officeDocument/2006/relationships/hyperlink" Target="https://www.dropbox.com/s/cuc1wwgxh0tk62j/BE-0013S-5Y%20composite%2020201029.png?dl=0" TargetMode="External"/><Relationship Id="rId1170" Type="http://schemas.openxmlformats.org/officeDocument/2006/relationships/hyperlink" Target="https://www.youtube.com/watch?v=lklOizhfb_I&amp;t=6s" TargetMode="External"/><Relationship Id="rId638" Type="http://schemas.openxmlformats.org/officeDocument/2006/relationships/hyperlink" Target="https://www.dropbox.com/s/11ztnn3gj2cz28z/NA-0002P-3Y%20composite%20low%2020210318.png?dl=0" TargetMode="External"/><Relationship Id="rId845" Type="http://schemas.openxmlformats.org/officeDocument/2006/relationships/hyperlink" Target="https://www.dropbox.com/s/rzns7z9z32xd6in/SI-R015P-6N%20composite%2020210316.png?dl=0" TargetMode="External"/><Relationship Id="rId1030" Type="http://schemas.openxmlformats.org/officeDocument/2006/relationships/hyperlink" Target="https://www.dropbox.com/s/8gvz6825kyid7bh/AK-2003-1.jpg?dl=0" TargetMode="External"/><Relationship Id="rId277" Type="http://schemas.openxmlformats.org/officeDocument/2006/relationships/hyperlink" Target="https://www.dropbox.com/s/hxb6t65l9g3nuvl/SW-F027P-5%20top-angle%2020200605.png?dl=0" TargetMode="External"/><Relationship Id="rId400" Type="http://schemas.openxmlformats.org/officeDocument/2006/relationships/hyperlink" Target="https://www.dropbox.com/s/3dxasbuopqeu18h/AR-0008-1N%20top-angle%2020200422.png?dl=0" TargetMode="External"/><Relationship Id="rId484" Type="http://schemas.openxmlformats.org/officeDocument/2006/relationships/hyperlink" Target="https://www.dropbox.com/s/n40oinojeuks1im/RE-5002R-N%20back%2020190530.jpg?dl=0" TargetMode="External"/><Relationship Id="rId705" Type="http://schemas.openxmlformats.org/officeDocument/2006/relationships/hyperlink" Target="https://www.dropbox.com/s/eijeq478eop5teo/SW-R201P-6G%20back%2007252023.png?dl=0" TargetMode="External"/><Relationship Id="rId1128" Type="http://schemas.openxmlformats.org/officeDocument/2006/relationships/hyperlink" Target="https://xssights.com/content/Install%20Instructions/MP%20Installation.pdf" TargetMode="External"/><Relationship Id="rId137" Type="http://schemas.openxmlformats.org/officeDocument/2006/relationships/hyperlink" Target="https://www.dropbox.com/s/qo0uy6xs059hub9/KA-0009S-5Y%20angle%2020200728.png?dl=0" TargetMode="External"/><Relationship Id="rId344" Type="http://schemas.openxmlformats.org/officeDocument/2006/relationships/hyperlink" Target="https://www.dropbox.com/s/zvljg6gks2jn87m/SP-0009S-5Y%20back%2020200810.png?dl=0" TargetMode="External"/><Relationship Id="rId691" Type="http://schemas.openxmlformats.org/officeDocument/2006/relationships/hyperlink" Target="https://www.dropbox.com/scl/fi/oofi8v9m3pctkqdp25ovf/SI-M204P-4N-back-09142023.png?rlkey=is4ze81nzoa375je9qmmiqnq9&amp;dl=0" TargetMode="External"/><Relationship Id="rId789" Type="http://schemas.openxmlformats.org/officeDocument/2006/relationships/hyperlink" Target="https://www.dropbox.com/s/fe48isle7fiba6c/GL-R204P-6G%20back%2006092023.png?dl=0" TargetMode="External"/><Relationship Id="rId912" Type="http://schemas.openxmlformats.org/officeDocument/2006/relationships/hyperlink" Target="https://www.dropbox.com/s/my24kop14j2wbhp/SW-R033S-6G%20angle%2020210318.png?dl=0" TargetMode="External"/><Relationship Id="rId996" Type="http://schemas.openxmlformats.org/officeDocument/2006/relationships/hyperlink" Target="https://www.dropbox.com/s/i5ipnyo9pe9xkcr/CK-0003S-5N%20top-angle%2020200804.png?dl=0" TargetMode="External"/><Relationship Id="rId41" Type="http://schemas.openxmlformats.org/officeDocument/2006/relationships/hyperlink" Target="https://www.dropbox.com/s/oq77s4yt72hguov/GL-0015P-3Y%20angle%2020200610.png?dl=0" TargetMode="External"/><Relationship Id="rId551" Type="http://schemas.openxmlformats.org/officeDocument/2006/relationships/hyperlink" Target="https://www.dropbox.com/s/8n2kwoo4zdb0gqo/ML-0016-5%20angle%2020190222.jpg?dl=0" TargetMode="External"/><Relationship Id="rId649" Type="http://schemas.openxmlformats.org/officeDocument/2006/relationships/hyperlink" Target="https://www.dropbox.com/s/gf7jsc6r1txswnf/Std%20green%20Composite%20low.jpg?dl=0" TargetMode="External"/><Relationship Id="rId856" Type="http://schemas.openxmlformats.org/officeDocument/2006/relationships/hyperlink" Target="https://www.dropbox.com/s/t4r8lj27ggmecnl/GL-R012P-6N%20angle%2020200603.png?dl=0" TargetMode="External"/><Relationship Id="rId1181" Type="http://schemas.openxmlformats.org/officeDocument/2006/relationships/hyperlink" Target="https://xssights.com/content/Install%20Instructions/R3D%202.0%20Glock%20Install%20Instructions%20-%20Hand%20tools.pdf" TargetMode="External"/><Relationship Id="rId190" Type="http://schemas.openxmlformats.org/officeDocument/2006/relationships/hyperlink" Target="https://www.dropbox.com/s/7woxd05l4k056nr/RP-0015S-3Y%20angle%2020201029.png?dl=0" TargetMode="External"/><Relationship Id="rId204" Type="http://schemas.openxmlformats.org/officeDocument/2006/relationships/hyperlink" Target="https://www.dropbox.com/s/paxnmetrbigppnt/SW-0022P-6%20angle%2020181101.jpg?dl=0" TargetMode="External"/><Relationship Id="rId288" Type="http://schemas.openxmlformats.org/officeDocument/2006/relationships/hyperlink" Target="https://www.dropbox.com/s/tf6f5ewf0u0b4p1/SI-0018S-5Y%20angle%2020200908.png?dl=0" TargetMode="External"/><Relationship Id="rId411" Type="http://schemas.openxmlformats.org/officeDocument/2006/relationships/hyperlink" Target="https://www.dropbox.com/s/jaij0dd3ay12ojw/AR-0008-5%20angle%2020200918.png?dl=0" TargetMode="External"/><Relationship Id="rId509" Type="http://schemas.openxmlformats.org/officeDocument/2006/relationships/hyperlink" Target="https://www.dropbox.com/s/ttclor06e9eq5ne/HN-0004-5.jpg?dl=0" TargetMode="External"/><Relationship Id="rId1041" Type="http://schemas.openxmlformats.org/officeDocument/2006/relationships/hyperlink" Target="https://www.dropbox.com/s/dla1pombszmpfwt/RP-0013N-1N%20top-angle%2020210310.png?dl=0" TargetMode="External"/><Relationship Id="rId1139" Type="http://schemas.openxmlformats.org/officeDocument/2006/relationships/hyperlink" Target="https://www.youtube.com/watch?v=RwsqtXFRkUM" TargetMode="External"/><Relationship Id="rId495" Type="http://schemas.openxmlformats.org/officeDocument/2006/relationships/hyperlink" Target="https://www.dropbox.com/s/y4jf7qekdrjlp6v/SG-2006-3N%20angle%20%2020200928.png?dl=0" TargetMode="External"/><Relationship Id="rId716" Type="http://schemas.openxmlformats.org/officeDocument/2006/relationships/hyperlink" Target="https://www.dropbox.com/s/ystlem4uy9tkzd4/GL-R201P-6G%20angle%2005162023.png?dl=0" TargetMode="External"/><Relationship Id="rId923" Type="http://schemas.openxmlformats.org/officeDocument/2006/relationships/hyperlink" Target="https://www.dropbox.com/s/my24kop14j2wbhp/SW-R033S-6G%20angle%2020210318.png?dl=0" TargetMode="External"/><Relationship Id="rId52" Type="http://schemas.openxmlformats.org/officeDocument/2006/relationships/hyperlink" Target="https://www.dropbox.com/s/8fl79s9pyoma4ld/SG-2011-4Y%203.jpg?dl=0" TargetMode="External"/><Relationship Id="rId148" Type="http://schemas.openxmlformats.org/officeDocument/2006/relationships/hyperlink" Target="https://www.dropbox.com/s/ucm6z8sdmkraqw3/KB-0007S-5Y%20Composite%20low.jpg?dl=0" TargetMode="External"/><Relationship Id="rId355" Type="http://schemas.openxmlformats.org/officeDocument/2006/relationships/hyperlink" Target="https://www.dropbox.com/s/5cgn6t97995wbv0/SP-0014S-5N%20composite.jpg?dl=0" TargetMode="External"/><Relationship Id="rId562" Type="http://schemas.openxmlformats.org/officeDocument/2006/relationships/hyperlink" Target="https://www.dropbox.com/s/rv7c56ctbgam7m6/ML-6003R-N%20side%2020180712.jpg?dl=0" TargetMode="External"/><Relationship Id="rId1192" Type="http://schemas.openxmlformats.org/officeDocument/2006/relationships/hyperlink" Target="https://xssights.com/content/Install%20Instructions/R3D%202.0%20Glock%20COA%20Install%20Instructions.pdf" TargetMode="External"/><Relationship Id="rId215" Type="http://schemas.openxmlformats.org/officeDocument/2006/relationships/hyperlink" Target="https://www.dropbox.com/s/76rcvfcgvhsu48d/SW-0031S-5N%20composite%2020200724.png?dl=0" TargetMode="External"/><Relationship Id="rId422" Type="http://schemas.openxmlformats.org/officeDocument/2006/relationships/hyperlink" Target="https://www.dropbox.com/s/qg4wg5c0zfsjf20/SG-2010-2_angle.jpg?dl=0" TargetMode="External"/><Relationship Id="rId867" Type="http://schemas.openxmlformats.org/officeDocument/2006/relationships/hyperlink" Target="https://www.dropbox.com/s/ly0sruiu3f6fd8w/GL-R021P-6G%20back%2020210318.png?dl=0" TargetMode="External"/><Relationship Id="rId1052" Type="http://schemas.openxmlformats.org/officeDocument/2006/relationships/hyperlink" Target="https://www.dropbox.com/s/b7ugtv9a2njbdds/RP-0014N-1Y%20angle%2020210310.png?dl=0" TargetMode="External"/><Relationship Id="rId299" Type="http://schemas.openxmlformats.org/officeDocument/2006/relationships/hyperlink" Target="https://www.dropbox.com/s/aplvuzpe4ge5dui/SI-0020S-5Y%20back%2020200928.png?dl=0" TargetMode="External"/><Relationship Id="rId727" Type="http://schemas.openxmlformats.org/officeDocument/2006/relationships/hyperlink" Target="https://www.dropbox.com/s/t3q6w4jz9hyqgvx/GL-R201P-6N%20back%2005162023.png?dl=0" TargetMode="External"/><Relationship Id="rId934" Type="http://schemas.openxmlformats.org/officeDocument/2006/relationships/hyperlink" Target="https://www.dropbox.com/s/dhy8512fh6kyaih/SW-R041S-6G%20composite%2009162022.jpg?dl=0" TargetMode="External"/><Relationship Id="rId63" Type="http://schemas.openxmlformats.org/officeDocument/2006/relationships/hyperlink" Target="https://www.dropbox.com/s/vxzhjb9ra1nnt01/NE-0017S-4_back.jpg?dl=0" TargetMode="External"/><Relationship Id="rId159" Type="http://schemas.openxmlformats.org/officeDocument/2006/relationships/hyperlink" Target="https://www.dropbox.com/s/b3m6j4ebk7xgol9/KB-0008S-5Y%20back%2020200928.png?dl=0" TargetMode="External"/><Relationship Id="rId366" Type="http://schemas.openxmlformats.org/officeDocument/2006/relationships/hyperlink" Target="https://www.dropbox.com/s/plakdufqewapshw/SR-2000S-6_back.jpg?dl=0" TargetMode="External"/><Relationship Id="rId573" Type="http://schemas.openxmlformats.org/officeDocument/2006/relationships/hyperlink" Target="https://www.dropbox.com/s/c2044jhopr8rx8e/BR-0007-5%20side%2020190226.jpg?dl=0" TargetMode="External"/><Relationship Id="rId780" Type="http://schemas.openxmlformats.org/officeDocument/2006/relationships/hyperlink" Target="https://www.dropbox.com/s/2k968ofpwlwh9ok/GL-R204P-6N%20back%2006092023.png?dl=0" TargetMode="External"/><Relationship Id="rId226" Type="http://schemas.openxmlformats.org/officeDocument/2006/relationships/hyperlink" Target="https://www.dropbox.com/s/dil19ytxplth5ky/SW-0040S-5N%20Composite%20low%2009162022.jpg?dl=0" TargetMode="External"/><Relationship Id="rId433" Type="http://schemas.openxmlformats.org/officeDocument/2006/relationships/hyperlink" Target="https://www.dropbox.com/s/wgoj5648hcweylg/MB-1002-4%20angle%2020190222.jpg?dl=0" TargetMode="External"/><Relationship Id="rId878" Type="http://schemas.openxmlformats.org/officeDocument/2006/relationships/hyperlink" Target="https://www.dropbox.com/s/3mqohgq839hs2fv/HK-R022P-6N%20composite%2002182022.jpg?dl=0" TargetMode="External"/><Relationship Id="rId1063" Type="http://schemas.openxmlformats.org/officeDocument/2006/relationships/hyperlink" Target="https://www.dropbox.com/scl/fi/ohek35936ikfazyi8obn4/GL-L004S-1G-composite-09172025.png?rlkey=x3ywafztrpif5svxp6x94rrxl&amp;st=27jgk2ga&amp;dl=0" TargetMode="External"/><Relationship Id="rId640" Type="http://schemas.openxmlformats.org/officeDocument/2006/relationships/hyperlink" Target="https://www.dropbox.com/s/11ztnn3gj2cz28z/NA-0002P-3Y%20composite%20low%2020210318.png?dl=0" TargetMode="External"/><Relationship Id="rId738" Type="http://schemas.openxmlformats.org/officeDocument/2006/relationships/hyperlink" Target="https://www.dropbox.com/s/ld3nsqgepypu9vq/GL-R204P-6G%20top-angle%2006092023.png?dl=0" TargetMode="External"/><Relationship Id="rId945" Type="http://schemas.openxmlformats.org/officeDocument/2006/relationships/hyperlink" Target="https://www.dropbox.com/s/d3dix2hggkupqm3/TS-R004S-6G%20back%2020210316.png?dl=0" TargetMode="External"/><Relationship Id="rId74" Type="http://schemas.openxmlformats.org/officeDocument/2006/relationships/hyperlink" Target="https://www.dropbox.com/s/27i9s0jjx574scd/NE-0022S-5Y%20back%2020200908.png?dl=0" TargetMode="External"/><Relationship Id="rId377" Type="http://schemas.openxmlformats.org/officeDocument/2006/relationships/hyperlink" Target="https://www.dropbox.com/s/4mnwigh7481cie3/WT-0008A-5Y%20composite%20low.png?dl=0" TargetMode="External"/><Relationship Id="rId500" Type="http://schemas.openxmlformats.org/officeDocument/2006/relationships/hyperlink" Target="https://www.dropbox.com/s/byo5ax1d346eyki/HN-0001-5%20angle%207.jpg?dl=0" TargetMode="External"/><Relationship Id="rId584" Type="http://schemas.openxmlformats.org/officeDocument/2006/relationships/hyperlink" Target="https://www.dropbox.com/s/8qzv1rasb1k099f/WI-0014-5%20angle%2020190401.jpg?dl=0" TargetMode="External"/><Relationship Id="rId805" Type="http://schemas.openxmlformats.org/officeDocument/2006/relationships/hyperlink" Target="https://www.dropbox.com/s/owwax4pib7hwu86/SW-R205P-6G%20composite%2007252023.png?dl=0" TargetMode="External"/><Relationship Id="rId1130" Type="http://schemas.openxmlformats.org/officeDocument/2006/relationships/hyperlink" Target="https://www.youtube.com/watch?v=_WwkIV7yeyc" TargetMode="External"/><Relationship Id="rId5" Type="http://schemas.openxmlformats.org/officeDocument/2006/relationships/hyperlink" Target="https://www.dropbox.com/s/jcbllkmvlwoboch/DXT2%20GL%20orange%20back.png?dl=0" TargetMode="External"/><Relationship Id="rId237" Type="http://schemas.openxmlformats.org/officeDocument/2006/relationships/hyperlink" Target="https://www.dropbox.com/s/v37ibbmsuestdpg/SW-0032S-5Y%20Composite%20low.jpg?dl=0" TargetMode="External"/><Relationship Id="rId791" Type="http://schemas.openxmlformats.org/officeDocument/2006/relationships/hyperlink" Target="https://www.dropbox.com/s/ld3nsqgepypu9vq/GL-R204P-6G%20top-angle%2006092023.png?dl=0" TargetMode="External"/><Relationship Id="rId889" Type="http://schemas.openxmlformats.org/officeDocument/2006/relationships/hyperlink" Target="https://www.dropbox.com/s/k87gd2u5tn00c8j/KB-R001P-6N%20angle%2005162023.png?dl=0" TargetMode="External"/><Relationship Id="rId1074" Type="http://schemas.openxmlformats.org/officeDocument/2006/relationships/hyperlink" Target="https://www.dropbox.com/scl/fi/8c5c6bkrqxujtvk2vr8ld/HK-M017P-4N-side-20210316.png?rlkey=jaqgti1xbbc5cqxrf28200z1w&amp;st=phr7byfd&amp;dl=0" TargetMode="External"/><Relationship Id="rId444" Type="http://schemas.openxmlformats.org/officeDocument/2006/relationships/hyperlink" Target="https://www.dropbox.com/s/bvolf5wmngqu722/SG-2004-2N%20angle%2020200619.png?dl=0" TargetMode="External"/><Relationship Id="rId651" Type="http://schemas.openxmlformats.org/officeDocument/2006/relationships/hyperlink" Target="https://www.dropbox.com/scl/fi/szshzjjt0k3r0f4kg0jxx/MR-X001S-5Y-back-10162023.png?rlkey=lvitdrzk5s6djo19irnzf9fw6&amp;dl=0" TargetMode="External"/><Relationship Id="rId749" Type="http://schemas.openxmlformats.org/officeDocument/2006/relationships/hyperlink" Target="https://www.dropbox.com/s/xft5oib71d0ezy6/SW-R206P-6G%20back%2007252023.png?dl=0" TargetMode="External"/><Relationship Id="rId290" Type="http://schemas.openxmlformats.org/officeDocument/2006/relationships/hyperlink" Target="https://www.dropbox.com/s/cjjl6htmrsn29rl/CM-0014P-5Y%20Composite%20low.jpg?dl=0" TargetMode="External"/><Relationship Id="rId304" Type="http://schemas.openxmlformats.org/officeDocument/2006/relationships/hyperlink" Target="https://www.dropbox.com/s/f7rgzo55r2snjqv/SI-0013S-6G%20composite%2020200810.png?dl=0" TargetMode="External"/><Relationship Id="rId388" Type="http://schemas.openxmlformats.org/officeDocument/2006/relationships/hyperlink" Target="https://www.dropbox.com/s/hu55bj7a8tf389a/AR-2009-2_back.jpg?dl=0" TargetMode="External"/><Relationship Id="rId511" Type="http://schemas.openxmlformats.org/officeDocument/2006/relationships/hyperlink" Target="https://www.dropbox.com/s/sbljtgzt3ursvep/HN-0005-5.jpg?dl=0" TargetMode="External"/><Relationship Id="rId609" Type="http://schemas.openxmlformats.org/officeDocument/2006/relationships/hyperlink" Target="https://www.dropbox.com/s/pndgf0vnewzbog9/SW-0034N-3N%20angle%2020200813.png?dl=0" TargetMode="External"/><Relationship Id="rId956" Type="http://schemas.openxmlformats.org/officeDocument/2006/relationships/hyperlink" Target="https://www.dropbox.com/s/4fe3gs6gs81nzup/GL-0009S-5Y%20top-angle2.png?dl=0" TargetMode="External"/><Relationship Id="rId1141" Type="http://schemas.openxmlformats.org/officeDocument/2006/relationships/hyperlink" Target="https://xssights.com/content/Install%20Instructions/XS%20Minimalist%203-Dot%20Glock%20Install%20Instructions.pdf" TargetMode="External"/><Relationship Id="rId85" Type="http://schemas.openxmlformats.org/officeDocument/2006/relationships/hyperlink" Target="https://www.dropbox.com/s/7v8gxk1a8et0x2i/NE-0024S-5Y%20angle%2020200729.png?dl=0" TargetMode="External"/><Relationship Id="rId150" Type="http://schemas.openxmlformats.org/officeDocument/2006/relationships/hyperlink" Target="https://www.dropbox.com/s/fziv8zilqa6mylq/KB-0007S-5Y%20back%2020200813.png?dl=0" TargetMode="External"/><Relationship Id="rId595" Type="http://schemas.openxmlformats.org/officeDocument/2006/relationships/hyperlink" Target="https://www.dropbox.com/s/l7r7l28kleh4mnz/SW-0004S-4%20angle%2020190529.jpg?dl=0" TargetMode="External"/><Relationship Id="rId816" Type="http://schemas.openxmlformats.org/officeDocument/2006/relationships/hyperlink" Target="https://www.dropbox.com/s/webk1q0fm3slb3t/Glock%20-%20low%20light%20-%20photo%20angles%20-%20r3d%20orange.png?dl=0" TargetMode="External"/><Relationship Id="rId1001" Type="http://schemas.openxmlformats.org/officeDocument/2006/relationships/hyperlink" Target="https://www.dropbox.com/s/i6g2q2tnf9jlwv8/CZ-0011S-5N%20composite%2020200724.png?dl=0" TargetMode="External"/><Relationship Id="rId248" Type="http://schemas.openxmlformats.org/officeDocument/2006/relationships/hyperlink" Target="https://www.dropbox.com/s/n7994ifaa3f6efu/SW-0029S-5Y%20composite%2020200724.png?dl=0" TargetMode="External"/><Relationship Id="rId455" Type="http://schemas.openxmlformats.org/officeDocument/2006/relationships/hyperlink" Target="https://www.dropbox.com/s/idnouscohvu7r47/SG-2003-3%20top-angle%20noBG.png?dl=0" TargetMode="External"/><Relationship Id="rId662" Type="http://schemas.openxmlformats.org/officeDocument/2006/relationships/hyperlink" Target="https://www.dropbox.com/scl/fi/f9lfpkpgnv7shn7c6txpv/GL-M021P-4G-top-angle-05162023.png?rlkey=80v4y7kfvkbjpppl8i5qxveg9&amp;dl=0" TargetMode="External"/><Relationship Id="rId1085" Type="http://schemas.openxmlformats.org/officeDocument/2006/relationships/hyperlink" Target="https://www.dropbox.com/scl/fi/4rs1zb4oetpfys4dfny04/GL-R207S-6G-composite-06272025.png?rlkey=evridjfrb57soes3839ltgz7e&amp;st=1d6v7z8m&amp;dl=0" TargetMode="External"/><Relationship Id="rId12" Type="http://schemas.openxmlformats.org/officeDocument/2006/relationships/hyperlink" Target="https://www.dropbox.com/s/lakmql75wri4pay/Gl-0011S-6G%20back%2020200618.png?dl=0" TargetMode="External"/><Relationship Id="rId108" Type="http://schemas.openxmlformats.org/officeDocument/2006/relationships/hyperlink" Target="https://www.dropbox.com/s/oc7wgotmvub89i8/HK-0015S-5N%20Composite%20PR.jpg?dl=0" TargetMode="External"/><Relationship Id="rId315" Type="http://schemas.openxmlformats.org/officeDocument/2006/relationships/hyperlink" Target="https://www.dropbox.com/s/wq1p09dsegcimae/SI-0016S-5Y%20angle%2020200612.png?dl=0" TargetMode="External"/><Relationship Id="rId522" Type="http://schemas.openxmlformats.org/officeDocument/2006/relationships/hyperlink" Target="https://www.dropbox.com/s/bzlfgirr0x0jvx9/ML-0022-5%20side%2020190228.jpg?dl=0" TargetMode="External"/><Relationship Id="rId967" Type="http://schemas.openxmlformats.org/officeDocument/2006/relationships/hyperlink" Target="https://www.dropbox.com/s/ap3qavsemz4utl9/GL%20DXT2%20Yellow.png?dl=0" TargetMode="External"/><Relationship Id="rId1152" Type="http://schemas.openxmlformats.org/officeDocument/2006/relationships/hyperlink" Target="https://www.youtube.com/watch?v=2zhC3hNjVXE&amp;t=3s" TargetMode="External"/><Relationship Id="rId96" Type="http://schemas.openxmlformats.org/officeDocument/2006/relationships/hyperlink" Target="https://www.dropbox.com/s/cjjl6htmrsn29rl/CM-0014P-5Y%20Composite%20low.jpg?dl=0" TargetMode="External"/><Relationship Id="rId161" Type="http://schemas.openxmlformats.org/officeDocument/2006/relationships/hyperlink" Target="https://www.dropbox.com/s/2myn6usb5rmnzt7/KB-0008S-5Y%20angle%2020200928.png?dl=0" TargetMode="External"/><Relationship Id="rId399" Type="http://schemas.openxmlformats.org/officeDocument/2006/relationships/hyperlink" Target="https://www.dropbox.com/s/3ychgr74zk9wok2/AR-0008-1N%20back%2020200422.png?dl=0" TargetMode="External"/><Relationship Id="rId827" Type="http://schemas.openxmlformats.org/officeDocument/2006/relationships/hyperlink" Target="https://www.dropbox.com/s/925im65dbjnokgv/GL-R021P-6N%20top-angle%2020210318.png?dl=0" TargetMode="External"/><Relationship Id="rId1012" Type="http://schemas.openxmlformats.org/officeDocument/2006/relationships/hyperlink" Target="https://www.dropbox.com/s/3vntik13bchtweb/CZ-0014S-5Y%20back%2020200727.png?dl=0" TargetMode="External"/><Relationship Id="rId259" Type="http://schemas.openxmlformats.org/officeDocument/2006/relationships/hyperlink" Target="https://www.dropbox.com/s/cq245zlt5pkh05r/SW-0022P-3_back.jpg?dl=0" TargetMode="External"/><Relationship Id="rId466" Type="http://schemas.openxmlformats.org/officeDocument/2006/relationships/hyperlink" Target="https://www.dropbox.com/s/1e6laa1bw9uqsnd/SG-2005-3N%20back%20lowlight.png?dl=0" TargetMode="External"/><Relationship Id="rId673" Type="http://schemas.openxmlformats.org/officeDocument/2006/relationships/hyperlink" Target="https://www.dropbox.com/scl/fi/85azq13bzqaqeh152pec2/GL-M020P-4N-composite-low-20201113.png?rlkey=ne23bbuywgsw9s5uqvon33h5r&amp;dl=0" TargetMode="External"/><Relationship Id="rId880" Type="http://schemas.openxmlformats.org/officeDocument/2006/relationships/hyperlink" Target="https://www.dropbox.com/s/zxfl801v1lcne7b/CK-R002P-6N%20composite%2020210316.png?dl=0" TargetMode="External"/><Relationship Id="rId1096" Type="http://schemas.openxmlformats.org/officeDocument/2006/relationships/hyperlink" Target="https://xssights.com/content/Install%20Instructions/Lever%20Rail%20%26%20Rear%20Sight%20Installation%20-S%26W%201854.pdf" TargetMode="External"/><Relationship Id="rId23" Type="http://schemas.openxmlformats.org/officeDocument/2006/relationships/hyperlink" Target="https://www.dropbox.com/s/jdaooy55ps3argt/F8%20GL%20back.png?dl=0" TargetMode="External"/><Relationship Id="rId119" Type="http://schemas.openxmlformats.org/officeDocument/2006/relationships/hyperlink" Target="https://www.dropbox.com/s/n8g1j4mhlftiheu/HK-0019S-5Y%20angle%2020200828.png?dl=0" TargetMode="External"/><Relationship Id="rId326" Type="http://schemas.openxmlformats.org/officeDocument/2006/relationships/hyperlink" Target="https://www.dropbox.com/s/vo59d78gbv997l5/SI-0013S-3N%20back%2020200612.png?dl=0" TargetMode="External"/><Relationship Id="rId533" Type="http://schemas.openxmlformats.org/officeDocument/2006/relationships/hyperlink" Target="https://www.dropbox.com/s/d68ludiudt49v68/ML-0019-5%20side%2020190401.jpg?dl=0" TargetMode="External"/><Relationship Id="rId978" Type="http://schemas.openxmlformats.org/officeDocument/2006/relationships/hyperlink" Target="https://www.dropbox.com/s/7aoazwdx2vqg5hx/GL-0015P-5N%20Composite%20low.jpg?dl=0" TargetMode="External"/><Relationship Id="rId1163" Type="http://schemas.openxmlformats.org/officeDocument/2006/relationships/hyperlink" Target="https://www.dropbox.com/s/ck2ijwmj6u0lj6v/TS-0003N-4G%20top-angle%2004072023.png?dl=0" TargetMode="External"/><Relationship Id="rId740" Type="http://schemas.openxmlformats.org/officeDocument/2006/relationships/hyperlink" Target="https://www.dropbox.com/scl/fi/x975dyik1s583l0g0j7pi/MR-R201S-6N-back-10162023.png?rlkey=yofhwuollsrbp6uh8xf0jurjz&amp;dl=0" TargetMode="External"/><Relationship Id="rId838" Type="http://schemas.openxmlformats.org/officeDocument/2006/relationships/hyperlink" Target="https://www.dropbox.com/s/ufzf675nk0079t5/SI-R015P-6G%20angle%2020210316.png?dl=0" TargetMode="External"/><Relationship Id="rId1023" Type="http://schemas.openxmlformats.org/officeDocument/2006/relationships/hyperlink" Target="https://www.dropbox.com/s/8z7xiolnfzar47o/SI-0013S-5Y%20back%2020201029.png?dl=0" TargetMode="External"/><Relationship Id="rId172" Type="http://schemas.openxmlformats.org/officeDocument/2006/relationships/hyperlink" Target="https://www.dropbox.com/s/gh9vc4xq07a6n6d/RU-5000R-N%20back%2020180712.jpg?dl=0" TargetMode="External"/><Relationship Id="rId477" Type="http://schemas.openxmlformats.org/officeDocument/2006/relationships/hyperlink" Target="https://www.dropbox.com/s/8clrbb6dp7v2m4g/RE-1003-4%20angle%2020201208.jpg?dl=0" TargetMode="External"/><Relationship Id="rId600" Type="http://schemas.openxmlformats.org/officeDocument/2006/relationships/hyperlink" Target="https://www.dropbox.com/s/q9svcsbnyk4uv1b/SW-0035S-3N%20back%2020200813.png?dl=0" TargetMode="External"/><Relationship Id="rId684" Type="http://schemas.openxmlformats.org/officeDocument/2006/relationships/hyperlink" Target="https://www.dropbox.com/scl/fi/zfipbj2pr23sw7tngfxum/SI-M204P-4G-top-angle-09142023.png?rlkey=hctxwdfk9zzlz5e0olr61606n&amp;dl=0" TargetMode="External"/><Relationship Id="rId337" Type="http://schemas.openxmlformats.org/officeDocument/2006/relationships/hyperlink" Target="https://www.dropbox.com/s/gl4qtn2ayu5i0e0/SP-0008S-5Y%20top-angle%2020200810.png?dl=0" TargetMode="External"/><Relationship Id="rId891" Type="http://schemas.openxmlformats.org/officeDocument/2006/relationships/hyperlink" Target="https://www.dropbox.com/s/0go5rdqx0s4ki6w/KB-R001P-6N%20back%2005162023.png?dl=0" TargetMode="External"/><Relationship Id="rId905" Type="http://schemas.openxmlformats.org/officeDocument/2006/relationships/hyperlink" Target="https://www.dropbox.com/s/62646zx8kzj07tc/SP-R013P-6G%20compostite.jpg?dl=0" TargetMode="External"/><Relationship Id="rId989" Type="http://schemas.openxmlformats.org/officeDocument/2006/relationships/hyperlink" Target="https://www.dropbox.com/s/ha1ld73iafwdvta/CK-0003S-5Y%20composite%2020200804.png?dl=0" TargetMode="External"/><Relationship Id="rId34" Type="http://schemas.openxmlformats.org/officeDocument/2006/relationships/hyperlink" Target="https://www.dropbox.com/s/luy4psz72pate67/Big%20orange%20Composite%20bright.jpg?dl=0" TargetMode="External"/><Relationship Id="rId544" Type="http://schemas.openxmlformats.org/officeDocument/2006/relationships/hyperlink" Target="https://www.dropbox.com/s/pavut22f651xiff/ML-0004-5%20angle%2020190222.jpg?dl=0" TargetMode="External"/><Relationship Id="rId751" Type="http://schemas.openxmlformats.org/officeDocument/2006/relationships/hyperlink" Target="https://www.dropbox.com/s/gk1rzj4xqsgosms/SW-R206P-6G%20composite%20low%2007252023.png?dl=0" TargetMode="External"/><Relationship Id="rId849" Type="http://schemas.openxmlformats.org/officeDocument/2006/relationships/hyperlink" Target="https://www.dropbox.com/s/60grs66maz8k5fb/CK-R002P-6G%20back%2020210316.png?dl=0" TargetMode="External"/><Relationship Id="rId1174" Type="http://schemas.openxmlformats.org/officeDocument/2006/relationships/hyperlink" Target="https://xssights.com/content/Install%20Instructions/Pinned%20Front%20Sight%20Installation%20%28pre-drilled%29.pdf" TargetMode="External"/><Relationship Id="rId183" Type="http://schemas.openxmlformats.org/officeDocument/2006/relationships/hyperlink" Target="https://www.dropbox.com/s/yl6zngckg58tedg/RP-0013N-4G%20back%20low%20light%2020210310.png?dl=0" TargetMode="External"/><Relationship Id="rId390" Type="http://schemas.openxmlformats.org/officeDocument/2006/relationships/hyperlink" Target="https://www.dropbox.com/s/1wkldqkbfp58vgs/AR-2014-8.jpg?dl=0" TargetMode="External"/><Relationship Id="rId404" Type="http://schemas.openxmlformats.org/officeDocument/2006/relationships/hyperlink" Target="https://www.dropbox.com/s/9rjx7fv3f87dgs6/AR-0008-3%20composite%2020200918.png?dl=0" TargetMode="External"/><Relationship Id="rId611" Type="http://schemas.openxmlformats.org/officeDocument/2006/relationships/hyperlink" Target="https://www.dropbox.com/s/5949ts3dyuq3uyf/SW-0034N-3N%20top-angle%2020200813.png?dl=0" TargetMode="External"/><Relationship Id="rId1034" Type="http://schemas.openxmlformats.org/officeDocument/2006/relationships/hyperlink" Target="https://www.dropbox.com/s/y3lz66wej8xjqql/AR-0005-7%2020201201.jpg?dl=0" TargetMode="External"/><Relationship Id="rId250" Type="http://schemas.openxmlformats.org/officeDocument/2006/relationships/hyperlink" Target="https://www.dropbox.com/s/r069j1rzxio25dx/SW-0030S-5N%20top-angle%2020200724.png?dl=0" TargetMode="External"/><Relationship Id="rId488" Type="http://schemas.openxmlformats.org/officeDocument/2006/relationships/hyperlink" Target="https://www.dropbox.com/s/mzr6qheid6908kt/RE-6000R-N%20angle4%2020210318.png?dl=0" TargetMode="External"/><Relationship Id="rId695" Type="http://schemas.openxmlformats.org/officeDocument/2006/relationships/hyperlink" Target="https://www.dropbox.com/s/ystlem4uy9tkzd4/GL-R201P-6G%20angle%2005162023.png?dl=0" TargetMode="External"/><Relationship Id="rId709" Type="http://schemas.openxmlformats.org/officeDocument/2006/relationships/hyperlink" Target="https://www.dropbox.com/s/h5z717ysa0ockgr/SW-R201P-6N%20back%2007252023.png?dl=0" TargetMode="External"/><Relationship Id="rId916" Type="http://schemas.openxmlformats.org/officeDocument/2006/relationships/hyperlink" Target="https://www.dropbox.com/s/8dv13hyaim9wcs3/SW-R033S-6G%20top-angle%2020210318.png?dl=0" TargetMode="External"/><Relationship Id="rId1101" Type="http://schemas.openxmlformats.org/officeDocument/2006/relationships/hyperlink" Target="https://xssights.com/content/Install%20Instructions/Colt%20Python%20Installation.pdf" TargetMode="External"/><Relationship Id="rId45" Type="http://schemas.openxmlformats.org/officeDocument/2006/relationships/hyperlink" Target="https://www.dropbox.com/s/z3emc45cvg7bknw/Std%20green%20Composite%20bright.jpg?dl=0" TargetMode="External"/><Relationship Id="rId110" Type="http://schemas.openxmlformats.org/officeDocument/2006/relationships/hyperlink" Target="https://www.dropbox.com/s/wfgl1en0mdu3lbq/HK-0019S-5N%20composite%20low%2020210517.png?dl=0" TargetMode="External"/><Relationship Id="rId348" Type="http://schemas.openxmlformats.org/officeDocument/2006/relationships/hyperlink" Target="https://www.dropbox.com/s/enuc70kbc2mx89i/SP-0012S-5Y%20angle%2020200810.png?dl=0" TargetMode="External"/><Relationship Id="rId555" Type="http://schemas.openxmlformats.org/officeDocument/2006/relationships/hyperlink" Target="https://www.dropbox.com/s/o4hx12k4eo4qu6o/ML-0018-5%20angle%2020190401.jpg?dl=0" TargetMode="External"/><Relationship Id="rId762" Type="http://schemas.openxmlformats.org/officeDocument/2006/relationships/hyperlink" Target="https://www.dropbox.com/s/8g47wseq7ty1kix/SW-R207P-6N%20top-angle%2007252023.png?dl=0" TargetMode="External"/><Relationship Id="rId1185" Type="http://schemas.openxmlformats.org/officeDocument/2006/relationships/hyperlink" Target="https://www.dropbox.com/scl/fi/dk86kdlcg1sugfwktznk3/TS-RV001P-4G-top-angle-Taurus-66C-Std-Dot-PR.jpg?rlkey=vd5noenpc4ils35k0v8lxiieu&amp;st=fajrkff5&amp;dl=0" TargetMode="External"/><Relationship Id="rId194" Type="http://schemas.openxmlformats.org/officeDocument/2006/relationships/hyperlink" Target="https://www.dropbox.com/s/0mcx8glokny40cl/RP-0016S-3N%20angle%2020200928.png?dl=0" TargetMode="External"/><Relationship Id="rId208" Type="http://schemas.openxmlformats.org/officeDocument/2006/relationships/hyperlink" Target="https://www.dropbox.com/s/6trmfvlh2gh5ulj/SW-0036P-5N%20top-angle%2020200810.png?dl=0" TargetMode="External"/><Relationship Id="rId415" Type="http://schemas.openxmlformats.org/officeDocument/2006/relationships/hyperlink" Target="https://www.dropbox.com/s/ilzj7qcz6hw33ar/AR-0008-6%20composite%2020200918.png?dl=0" TargetMode="External"/><Relationship Id="rId622" Type="http://schemas.openxmlformats.org/officeDocument/2006/relationships/hyperlink" Target="https://www.dropbox.com/s/vf58q8aw1ot3lem/SW-0038S-3Y%20angle%2020201109.png?dl=0" TargetMode="External"/><Relationship Id="rId1045" Type="http://schemas.openxmlformats.org/officeDocument/2006/relationships/hyperlink" Target="https://www.dropbox.com/s/xttte1wai3tgqop/RP-0013N-1Y%20back%2020210310.png?dl=0" TargetMode="External"/><Relationship Id="rId261" Type="http://schemas.openxmlformats.org/officeDocument/2006/relationships/hyperlink" Target="https://www.dropbox.com/s/qiqpwjlw9cogh2k/SW-0022P-4_back.jpg?dl=0" TargetMode="External"/><Relationship Id="rId499" Type="http://schemas.openxmlformats.org/officeDocument/2006/relationships/hyperlink" Target="https://www.dropbox.com/s/mhpaq8ct62ha2dh/WI-1001-4%20angle%2020201208.jpg?dl=0" TargetMode="External"/><Relationship Id="rId927" Type="http://schemas.openxmlformats.org/officeDocument/2006/relationships/hyperlink" Target="https://www.dropbox.com/s/nhd8yykzc3ar5rk/SW-R033S-6N%20angle%2020210318.png?dl=0" TargetMode="External"/><Relationship Id="rId1112" Type="http://schemas.openxmlformats.org/officeDocument/2006/relationships/hyperlink" Target="https://www.dropbox.com/s/faes7hsk15p5y6g/SI-0005S-6%20back%2020190222.jpg?dl=0" TargetMode="External"/><Relationship Id="rId56" Type="http://schemas.openxmlformats.org/officeDocument/2006/relationships/hyperlink" Target="https://www.dropbox.com/s/scd87wq2tuekbwg/NE-0011S-5%20angle%2020190313.jpg?dl=0" TargetMode="External"/><Relationship Id="rId359" Type="http://schemas.openxmlformats.org/officeDocument/2006/relationships/hyperlink" Target="https://www.dropbox.com/s/g4a0s6furn2meo8/SR-0001-8%20angle%2020201208.jpg?dl=0" TargetMode="External"/><Relationship Id="rId566" Type="http://schemas.openxmlformats.org/officeDocument/2006/relationships/hyperlink" Target="https://www.dropbox.com/s/jkodmzijxvhufkv/ML-0002-5%20angle%2020190222.jpg?dl=0" TargetMode="External"/><Relationship Id="rId773" Type="http://schemas.openxmlformats.org/officeDocument/2006/relationships/hyperlink" Target="https://www.dropbox.com/s/qcsnai72wjo16fk/GL-R204P-6N%20top-angle%2006092023.png?dl=0" TargetMode="External"/><Relationship Id="rId121" Type="http://schemas.openxmlformats.org/officeDocument/2006/relationships/hyperlink" Target="https://www.dropbox.com/s/chya0t7qkzaxfnd/HK-0018S-5Y%20composite%2020200828.png?dl=0" TargetMode="External"/><Relationship Id="rId219" Type="http://schemas.openxmlformats.org/officeDocument/2006/relationships/hyperlink" Target="https://www.dropbox.com/s/oglloz4z17k40xn/SW-0031S-5Y%20composite%2020200724.png?dl=0" TargetMode="External"/><Relationship Id="rId426" Type="http://schemas.openxmlformats.org/officeDocument/2006/relationships/hyperlink" Target="https://www.dropbox.com/s/a4ninr9wezyukai/MB-1001-4%20angle%2020201208.jpg?dl=0" TargetMode="External"/><Relationship Id="rId633" Type="http://schemas.openxmlformats.org/officeDocument/2006/relationships/hyperlink" Target="https://www.dropbox.com/s/oc7wgotmvub89i8/HK-0015S-5N%20Composite%20PR.jpg?dl=0" TargetMode="External"/><Relationship Id="rId980" Type="http://schemas.openxmlformats.org/officeDocument/2006/relationships/hyperlink" Target="https://www.dropbox.com/s/ny0f9g3ak2cm1kj/GL-0015P-5Y%20%20Composite%20low.jpg?dl=0" TargetMode="External"/><Relationship Id="rId1056" Type="http://schemas.openxmlformats.org/officeDocument/2006/relationships/hyperlink" Target="https://www.dropbox.com/scl/fi/y7fdmm6pfjt2kyzceunrj/BS-0001S-5-angle-20181210.jpg?rlkey=agbk46rftid4fx0q6uu79kcou&amp;st=yxlunsfy&amp;dl=0" TargetMode="External"/><Relationship Id="rId840" Type="http://schemas.openxmlformats.org/officeDocument/2006/relationships/hyperlink" Target="https://www.dropbox.com/s/a2a6ta306ea6xcm/SI-R015P-6G%20composite%2020210316.png?dl=0" TargetMode="External"/><Relationship Id="rId938" Type="http://schemas.openxmlformats.org/officeDocument/2006/relationships/hyperlink" Target="https://www.dropbox.com/s/zmrllu5q9sp4411/SW-R041S-6N%20top-angle%2009162022.jpg?dl=0" TargetMode="External"/><Relationship Id="rId67" Type="http://schemas.openxmlformats.org/officeDocument/2006/relationships/hyperlink" Target="https://www.dropbox.com/s/eh0s0h9284e31xr/NE-0011S-3%20back%2020190313.jpg?dl=0" TargetMode="External"/><Relationship Id="rId272" Type="http://schemas.openxmlformats.org/officeDocument/2006/relationships/hyperlink" Target="https://www.dropbox.com/s/wqze143p2di12zf/SW-F027P-5%20back%2020200605.png?dl=0" TargetMode="External"/><Relationship Id="rId577" Type="http://schemas.openxmlformats.org/officeDocument/2006/relationships/hyperlink" Target="https://www.dropbox.com/s/bkg87vxya47cqmn/WB-2000N-L_side.jpg?dl=0" TargetMode="External"/><Relationship Id="rId700" Type="http://schemas.openxmlformats.org/officeDocument/2006/relationships/hyperlink" Target="https://www.dropbox.com/s/t3q6w4jz9hyqgvx/GL-R201P-6N%20back%2005162023.png?dl=0" TargetMode="External"/><Relationship Id="rId1123" Type="http://schemas.openxmlformats.org/officeDocument/2006/relationships/hyperlink" Target="https://xssights.com/content/Install%20Instructions/MP%20Installation.pdf" TargetMode="External"/><Relationship Id="rId132" Type="http://schemas.openxmlformats.org/officeDocument/2006/relationships/hyperlink" Target="https://www.dropbox.com/s/917y9xzwx4t240w/HK-0019S-5Y%20composite%20low%2020210517.png?dl=0" TargetMode="External"/><Relationship Id="rId784" Type="http://schemas.openxmlformats.org/officeDocument/2006/relationships/hyperlink" Target="https://www.dropbox.com/s/iam56owu064zj1m/GL-R204P-6N%20composite%20low%2006092023.png?dl=0" TargetMode="External"/><Relationship Id="rId991" Type="http://schemas.openxmlformats.org/officeDocument/2006/relationships/hyperlink" Target="https://www.dropbox.com/s/om6pkthrbspeac8/CK-0003S-5Y%20angle%2020200804.png?dl=0" TargetMode="External"/><Relationship Id="rId1067" Type="http://schemas.openxmlformats.org/officeDocument/2006/relationships/hyperlink" Target="https://www.dropbox.com/scl/fi/rbmkbb362mzrtprgxl8qb/HK-1011-4_back.jpg?rlkey=ca9r6sgnt8h66e0n3ef6pkbzc&amp;st=0rmf4ypt&amp;dl=0" TargetMode="External"/><Relationship Id="rId437" Type="http://schemas.openxmlformats.org/officeDocument/2006/relationships/hyperlink" Target="https://www.dropbox.com/s/o5yimducvlgduph/MB-4001R-4%20back%2020181016.jpg?dl=0" TargetMode="External"/><Relationship Id="rId644" Type="http://schemas.openxmlformats.org/officeDocument/2006/relationships/hyperlink" Target="https://www.dropbox.com/s/pfhm2gx0yh0fz90/SI-0013S-3Y%20composite%2020200612.png?dl=0" TargetMode="External"/><Relationship Id="rId851" Type="http://schemas.openxmlformats.org/officeDocument/2006/relationships/hyperlink" Target="https://www.dropbox.com/s/u1b4cz8dd1v1et6/CK-R002P-6G%20top-angle%2020210316.png?dl=0" TargetMode="External"/><Relationship Id="rId283" Type="http://schemas.openxmlformats.org/officeDocument/2006/relationships/hyperlink" Target="https://www.dropbox.com/s/ovlli7g570uich1/SI-0003S-5%20back%2020190222%20%28Colt%27s%20conflicted%20copy%202019-10-31%29.jpg?dl=0" TargetMode="External"/><Relationship Id="rId490" Type="http://schemas.openxmlformats.org/officeDocument/2006/relationships/hyperlink" Target="https://www.dropbox.com/s/r0lvylxleuk5aq8/RE-0006-6%20angle%2020201208.jpg?dl=0" TargetMode="External"/><Relationship Id="rId504" Type="http://schemas.openxmlformats.org/officeDocument/2006/relationships/hyperlink" Target="https://www.dropbox.com/s/ru7dsv4og11wunh/HN-6000R-N%20kit%201.jpg?dl=0" TargetMode="External"/><Relationship Id="rId711" Type="http://schemas.openxmlformats.org/officeDocument/2006/relationships/hyperlink" Target="https://www.dropbox.com/s/oylf1x4v59frv8z/SW-R201P-6N%20composite%20low%2007252023.png?dl=0" TargetMode="External"/><Relationship Id="rId949" Type="http://schemas.openxmlformats.org/officeDocument/2006/relationships/hyperlink" Target="https://www.dropbox.com/s/1hsrj9a4gg3rxjr/TS-R004S-6N%20angle%2020210316.png?dl=0" TargetMode="External"/><Relationship Id="rId1134" Type="http://schemas.openxmlformats.org/officeDocument/2006/relationships/hyperlink" Target="https://www.youtube.com/watch?v=H597i8dN5fc&amp;t=2s" TargetMode="External"/><Relationship Id="rId78" Type="http://schemas.openxmlformats.org/officeDocument/2006/relationships/hyperlink" Target="https://www.dropbox.com/s/87yp68tgfxizjjz/NE-0028S-5Y%20composite%2020200730.png?dl=0" TargetMode="External"/><Relationship Id="rId143" Type="http://schemas.openxmlformats.org/officeDocument/2006/relationships/hyperlink" Target="https://www.dropbox.com/s/k26h692d2l6u2mk/KB-0003S-5_angle.jpg?dl=0" TargetMode="External"/><Relationship Id="rId350" Type="http://schemas.openxmlformats.org/officeDocument/2006/relationships/hyperlink" Target="https://www.dropbox.com/s/xihyq6snwu5hoxu/SP-0012S-5Y%20composite%2020200810.png?dl=0" TargetMode="External"/><Relationship Id="rId588" Type="http://schemas.openxmlformats.org/officeDocument/2006/relationships/hyperlink" Target="https://www.dropbox.com/s/fvetsqrwvqsmf7f/WI-6000R-N%20back%2020181101.jpg?dl=0" TargetMode="External"/><Relationship Id="rId795" Type="http://schemas.openxmlformats.org/officeDocument/2006/relationships/hyperlink" Target="https://www.dropbox.com/s/zn4r26pq46a5jwl/SW-R204P-6G%20composite%2007252023.png?dl=0" TargetMode="External"/><Relationship Id="rId809" Type="http://schemas.openxmlformats.org/officeDocument/2006/relationships/hyperlink" Target="https://www.dropbox.com/s/p1mqxxid85wufz6/SW-R205P-6N%20back%2007252023.png?dl=0" TargetMode="External"/><Relationship Id="rId9" Type="http://schemas.openxmlformats.org/officeDocument/2006/relationships/hyperlink" Target="https://www.dropbox.com/s/nni7i3a2vli19do/GL-0015P-5Y%20back%2020200610.png?dl=0" TargetMode="External"/><Relationship Id="rId210" Type="http://schemas.openxmlformats.org/officeDocument/2006/relationships/hyperlink" Target="https://www.dropbox.com/s/k5wy6qms3cwwcxo/SW-0036P-5Y%20back%2020200810.png?dl=0" TargetMode="External"/><Relationship Id="rId448" Type="http://schemas.openxmlformats.org/officeDocument/2006/relationships/hyperlink" Target="https://www.dropbox.com/s/6te97p0sahbckin/SG-2004-2Y%20angle%2020200619.png?dl=0" TargetMode="External"/><Relationship Id="rId655" Type="http://schemas.openxmlformats.org/officeDocument/2006/relationships/hyperlink" Target="https://www.dropbox.com/scl/fi/yvyz8sg4ixycmlhbpicll/MR-X001S-5N-composite-10162023.png?rlkey=mreqt32twm7rgcrq0rnrq20a3&amp;dl=0" TargetMode="External"/><Relationship Id="rId862" Type="http://schemas.openxmlformats.org/officeDocument/2006/relationships/hyperlink" Target="https://www.dropbox.com/s/tdzm7j73q82qchh/GL-R012P-6N%20back%2020200603.png?dl=0" TargetMode="External"/><Relationship Id="rId1078" Type="http://schemas.openxmlformats.org/officeDocument/2006/relationships/hyperlink" Target="https://www.dropbox.com/scl/fi/6h648pw9khzgji7sniu3g/SI-R203P-6G-composite-low-09142023.png?rlkey=faj67cec0k09ugmgb6sv51uyq&amp;st=lhf618q6&amp;dl=0" TargetMode="External"/><Relationship Id="rId294" Type="http://schemas.openxmlformats.org/officeDocument/2006/relationships/hyperlink" Target="https://www.dropbox.com/s/mjsq7atlqywqhvy/SI-0016S-5Y%20composite%2020200612.png?dl=0" TargetMode="External"/><Relationship Id="rId308" Type="http://schemas.openxmlformats.org/officeDocument/2006/relationships/hyperlink" Target="https://www.dropbox.com/s/f2zsov47si5j9p4/SI-0013S-5N%20composite%2020200724.png?dl=0" TargetMode="External"/><Relationship Id="rId515" Type="http://schemas.openxmlformats.org/officeDocument/2006/relationships/hyperlink" Target="https://www.dropbox.com/s/y4apvfd83jath20/ML-1005-5%20back%2020190228.jpg?dl=0" TargetMode="External"/><Relationship Id="rId722" Type="http://schemas.openxmlformats.org/officeDocument/2006/relationships/hyperlink" Target="https://www.dropbox.com/s/xmdodty43fe75d1/GL-R201P-6G%20back%2005162023.png?dl=0" TargetMode="External"/><Relationship Id="rId1145" Type="http://schemas.openxmlformats.org/officeDocument/2006/relationships/hyperlink" Target="https://www.dropbox.com/scl/fi/2e8mu4m6gp7438brmcvq1/HK-L002P-1G-top-angle-02162026.png?rlkey=p3xrkt82915y8mib7dkjvygwg&amp;st=6icx2uhf&amp;dl=0" TargetMode="External"/><Relationship Id="rId89" Type="http://schemas.openxmlformats.org/officeDocument/2006/relationships/hyperlink" Target="https://www.dropbox.com/s/zg4qh1uhed8pk15/NE-0027S-5Y%20back%2020200730.png?dl=0" TargetMode="External"/><Relationship Id="rId154" Type="http://schemas.openxmlformats.org/officeDocument/2006/relationships/hyperlink" Target="https://www.dropbox.com/s/sqnovpv1mg7e9f3/KB-0006S-5Y%20composite%2020200813.png?dl=0" TargetMode="External"/><Relationship Id="rId361" Type="http://schemas.openxmlformats.org/officeDocument/2006/relationships/hyperlink" Target="https://www.dropbox.com/s/66b2pfqr67wug46/SR-0001-8%20side%2020201208.jpg?dl=0" TargetMode="External"/><Relationship Id="rId599" Type="http://schemas.openxmlformats.org/officeDocument/2006/relationships/hyperlink" Target="https://www.dropbox.com/s/5ur4bo15ic7whss/SW-0035S-3N%20angle%2020200813.png?dl=0" TargetMode="External"/><Relationship Id="rId1005" Type="http://schemas.openxmlformats.org/officeDocument/2006/relationships/hyperlink" Target="https://www.dropbox.com/s/oplbf0zlr4szedw/CZ-0012S-5Y%20angle%2020200727.png?dl=0" TargetMode="External"/><Relationship Id="rId459" Type="http://schemas.openxmlformats.org/officeDocument/2006/relationships/hyperlink" Target="https://www.dropbox.com/s/yugsc8mdeqmiq2k/SG-2005-2N%20back%2020200619.png?dl=0" TargetMode="External"/><Relationship Id="rId666" Type="http://schemas.openxmlformats.org/officeDocument/2006/relationships/hyperlink" Target="https://www.dropbox.com/scl/fi/5ftfnodi4tciapi1zmv5q/GL-M021P-4N-top-angle-05162023.png?rlkey=tqwfixpmvedl0pk6ncdivp1fs&amp;dl=0" TargetMode="External"/><Relationship Id="rId873" Type="http://schemas.openxmlformats.org/officeDocument/2006/relationships/hyperlink" Target="https://www.dropbox.com/s/cz6pge8qkiangnn/GL-R021P-6N%20composite%2020210318.png?dl=0" TargetMode="External"/><Relationship Id="rId1089" Type="http://schemas.openxmlformats.org/officeDocument/2006/relationships/hyperlink" Target="https://www.dropbox.com/scl/fi/fhcxwgsjqxfc6fq08kozp/GL-R207S-6N-composite-06272025.png?rlkey=hj6hysyxssu2h8tuyr10gf2v5&amp;st=3g0h2yub&amp;dl=0" TargetMode="External"/><Relationship Id="rId16" Type="http://schemas.openxmlformats.org/officeDocument/2006/relationships/hyperlink" Target="https://www.dropbox.com/s/y5nto28j3g7pqvr/GL-F006P-5%20top-angle2.png?dl=0" TargetMode="External"/><Relationship Id="rId221" Type="http://schemas.openxmlformats.org/officeDocument/2006/relationships/hyperlink" Target="https://www.dropbox.com/s/2spfcm0owii9soc/SW-0040S-5Y%20Composite%20low%2009162022.jpg?dl=0" TargetMode="External"/><Relationship Id="rId319" Type="http://schemas.openxmlformats.org/officeDocument/2006/relationships/hyperlink" Target="https://www.dropbox.com/s/2jpk02oz7ecdo0r/SI-0022S-5Y%20top-angle%2020200616.png?dl=0" TargetMode="External"/><Relationship Id="rId526" Type="http://schemas.openxmlformats.org/officeDocument/2006/relationships/hyperlink" Target="https://www.dropbox.com/s/jkodmzijxvhufkv/ML-0002-5%20angle%2020190222.jpg?dl=0" TargetMode="External"/><Relationship Id="rId1156" Type="http://schemas.openxmlformats.org/officeDocument/2006/relationships/hyperlink" Target="https://www.youtube.com/watch?v=2zhC3hNjVXE&amp;t=3s" TargetMode="External"/><Relationship Id="rId733" Type="http://schemas.openxmlformats.org/officeDocument/2006/relationships/hyperlink" Target="https://www.dropbox.com/s/pap2dlndhjp14zb/R3D%202.0%20Glock%20Orange%20top-angle%20PR.jpg?dl=0" TargetMode="External"/><Relationship Id="rId940" Type="http://schemas.openxmlformats.org/officeDocument/2006/relationships/hyperlink" Target="https://www.dropbox.com/s/tv3tw12pdn5m8vn/SW-R041S-6N%20composite%2009162022.jpg?dl=0" TargetMode="External"/><Relationship Id="rId1016" Type="http://schemas.openxmlformats.org/officeDocument/2006/relationships/hyperlink" Target="https://www.dropbox.com/s/nj4epllvedod0ag/CZ-0010S-5Y%20back%2020201029.png?dl=0" TargetMode="External"/><Relationship Id="rId165" Type="http://schemas.openxmlformats.org/officeDocument/2006/relationships/hyperlink" Target="https://www.dropbox.com/s/784gdzkvi25klcc/PO-0005S-5Y%20composite%2020210318.png?dl=0" TargetMode="External"/><Relationship Id="rId372" Type="http://schemas.openxmlformats.org/officeDocument/2006/relationships/hyperlink" Target="https://www.dropbox.com/s/vh4xy8susry0u4s/SR-2003S-6_side%2020201208.jpg?dl=0" TargetMode="External"/><Relationship Id="rId677" Type="http://schemas.openxmlformats.org/officeDocument/2006/relationships/hyperlink" Target="https://www.dropbox.com/scl/fi/m1miw3kdx0762uflp1rn5/SI-M202P-4G-composite-09142023.png?rlkey=ss9gl5tflmd4jdvi9mvzmdxof&amp;dl=0" TargetMode="External"/><Relationship Id="rId800" Type="http://schemas.openxmlformats.org/officeDocument/2006/relationships/hyperlink" Target="https://www.dropbox.com/s/qwb70cx8ma82tte/SW-R204P-6N%20composite%2007252023.png?dl=0" TargetMode="External"/><Relationship Id="rId232" Type="http://schemas.openxmlformats.org/officeDocument/2006/relationships/hyperlink" Target="https://www.dropbox.com/s/dvq2qerxr3tpb9k/SW-0032S-5N%20Back%2020200402.png?dl=0" TargetMode="External"/><Relationship Id="rId884" Type="http://schemas.openxmlformats.org/officeDocument/2006/relationships/hyperlink" Target="https://www.dropbox.com/s/tdfo94s74u43yb7/KB-R001P-6G%20angle%2005162023.png?dl=0" TargetMode="External"/><Relationship Id="rId27" Type="http://schemas.openxmlformats.org/officeDocument/2006/relationships/hyperlink" Target="https://www.dropbox.com/s/7g4wi1zv96vioub/GL-0004S-6%20back%2020180917.jpg?dl=0" TargetMode="External"/><Relationship Id="rId537" Type="http://schemas.openxmlformats.org/officeDocument/2006/relationships/hyperlink" Target="https://www.dropbox.com/s/vntruzbc1wr54ev/ML-6004R-N%20back%2020180712.jpg?dl=0" TargetMode="External"/><Relationship Id="rId744" Type="http://schemas.openxmlformats.org/officeDocument/2006/relationships/hyperlink" Target="https://www.dropbox.com/scl/fi/raccx44f0mrl0pmi45t34/MR-R201S-6G-back-10162023.png?rlkey=xufq8sxqkvhxdu12iti4fy3mp&amp;dl=0" TargetMode="External"/><Relationship Id="rId951" Type="http://schemas.openxmlformats.org/officeDocument/2006/relationships/hyperlink" Target="https://www.dropbox.com/s/sl2sf29g0dvggzn/TS-R004S-6N%20composite%2020210316.png?dl=0" TargetMode="External"/><Relationship Id="rId1167" Type="http://schemas.openxmlformats.org/officeDocument/2006/relationships/hyperlink" Target="https://www.dropbox.com/s/ab4rr8cn1gkcmee/RV-0003N-4G%20top-angle%2020200813.png?dl=0" TargetMode="External"/><Relationship Id="rId80" Type="http://schemas.openxmlformats.org/officeDocument/2006/relationships/hyperlink" Target="https://www.dropbox.com/s/jtu2v2adxldb7sn/NE-0028S-5Y%20angle%2020200730.png?dl=0" TargetMode="External"/><Relationship Id="rId176" Type="http://schemas.openxmlformats.org/officeDocument/2006/relationships/hyperlink" Target="https://www.dropbox.com/s/22wcahm76jwu1bn/RP-0010S-5%20angle%2020190314.jpg?dl=0" TargetMode="External"/><Relationship Id="rId383" Type="http://schemas.openxmlformats.org/officeDocument/2006/relationships/hyperlink" Target="https://www.dropbox.com/s/lg5qdrs6k5a39xq/AR-2001-3_side%2020201202.jpg?dl=0" TargetMode="External"/><Relationship Id="rId590" Type="http://schemas.openxmlformats.org/officeDocument/2006/relationships/hyperlink" Target="https://www.dropbox.com/s/2vg9srwv2uqvjz9/SW-0037S-3N%20top-angle%2020200928.png?dl=0" TargetMode="External"/><Relationship Id="rId604" Type="http://schemas.openxmlformats.org/officeDocument/2006/relationships/hyperlink" Target="https://www.dropbox.com/s/r1jcqczxu0q3igz/SW-0035S-3Y%20composite%2020200813.png?dl=0" TargetMode="External"/><Relationship Id="rId811" Type="http://schemas.openxmlformats.org/officeDocument/2006/relationships/hyperlink" Target="https://www.dropbox.com/s/j73h162qj4bbl93/SW-R205P-6N%20composite%20low%2007252023.png?dl=0" TargetMode="External"/><Relationship Id="rId1027" Type="http://schemas.openxmlformats.org/officeDocument/2006/relationships/hyperlink" Target="https://www.dropbox.com/s/s35i2wjqldsyk97/AK-2001-6_angle%2020201125.jpg?dl=0" TargetMode="External"/><Relationship Id="rId243" Type="http://schemas.openxmlformats.org/officeDocument/2006/relationships/hyperlink" Target="https://www.dropbox.com/s/2spfcm0owii9soc/SW-0040S-5Y%20Composite%20low%2009162022.jpg?dl=0" TargetMode="External"/><Relationship Id="rId450" Type="http://schemas.openxmlformats.org/officeDocument/2006/relationships/hyperlink" Target="https://www.dropbox.com/s/nazyddqk7ksugo6/SG-2004-3N%20top-angle%2020200619.png?dl=0" TargetMode="External"/><Relationship Id="rId688" Type="http://schemas.openxmlformats.org/officeDocument/2006/relationships/hyperlink" Target="https://www.dropbox.com/scl/fi/m0l3h8rfo44gi0j9w8rq4/SI-M204P-4G-composite-low-09142023.png?rlkey=c66m421wpdml9ewxlsupd2ijw&amp;dl=0" TargetMode="External"/><Relationship Id="rId895" Type="http://schemas.openxmlformats.org/officeDocument/2006/relationships/hyperlink" Target="https://www.dropbox.com/s/i56yiog075g6t2s/KB-R002P-6G%20composite%2005162023.png?dl=0" TargetMode="External"/><Relationship Id="rId909" Type="http://schemas.openxmlformats.org/officeDocument/2006/relationships/hyperlink" Target="https://www.dropbox.com/s/sixd82h9mhwb9dc/SI-R015P-6G%20back%2020210316.png?dl=0" TargetMode="External"/><Relationship Id="rId1080" Type="http://schemas.openxmlformats.org/officeDocument/2006/relationships/hyperlink" Target="https://www.dropbox.com/scl/fi/cj8uea4zznybgp79o12zi/SI-R203P-6N-back-09142023.png?rlkey=jmukg4hmmuwz39gmjsay9yia0&amp;st=rwnt9u3x&amp;dl=0" TargetMode="External"/><Relationship Id="rId38" Type="http://schemas.openxmlformats.org/officeDocument/2006/relationships/hyperlink" Target="https://www.dropbox.com/s/0qwxjouq4qgp4if/GL-0009P-4G%20back%2020200618.png?dl=0" TargetMode="External"/><Relationship Id="rId103" Type="http://schemas.openxmlformats.org/officeDocument/2006/relationships/hyperlink" Target="https://www.dropbox.com/s/scd87wq2tuekbwg/NE-0011S-5%20angle%2020190313.jpg?dl=0" TargetMode="External"/><Relationship Id="rId310" Type="http://schemas.openxmlformats.org/officeDocument/2006/relationships/hyperlink" Target="https://www.dropbox.com/s/2gg08uxsj0l6dw1/SI-0014S-5N%20top-angle%2020200724.png?dl=0" TargetMode="External"/><Relationship Id="rId548" Type="http://schemas.openxmlformats.org/officeDocument/2006/relationships/hyperlink" Target="https://www.dropbox.com/s/9kwrjhp35da1ae8/ML-0013-5%20Marlin%201895%20GRA%20Set.jpg?dl=0" TargetMode="External"/><Relationship Id="rId755" Type="http://schemas.openxmlformats.org/officeDocument/2006/relationships/hyperlink" Target="https://www.dropbox.com/s/1p81tpyuzbz376f/SW-R206P-6N%20composite%2007252023.png?dl=0" TargetMode="External"/><Relationship Id="rId962" Type="http://schemas.openxmlformats.org/officeDocument/2006/relationships/hyperlink" Target="https://www.dropbox.com/s/lakmql75wri4pay/Gl-0011S-6G%20back%2020200618.png?dl=0" TargetMode="External"/><Relationship Id="rId1178" Type="http://schemas.openxmlformats.org/officeDocument/2006/relationships/hyperlink" Target="https://xssights.com/content/Install%20Instructions/Pinned%20Front%20Sight%20Installation%20%28pre-drilled%29.pdf" TargetMode="External"/><Relationship Id="rId91" Type="http://schemas.openxmlformats.org/officeDocument/2006/relationships/hyperlink" Target="https://www.dropbox.com/s/tvihck1vhr4dbf9/NE-0027S-5Y%20top-angle%2020200730.png?dl=0" TargetMode="External"/><Relationship Id="rId187" Type="http://schemas.openxmlformats.org/officeDocument/2006/relationships/hyperlink" Target="https://www.dropbox.com/s/qusxgjd3mrbhztt/RP-0015S-3N%20back%2020201029.png?dl=0" TargetMode="External"/><Relationship Id="rId394" Type="http://schemas.openxmlformats.org/officeDocument/2006/relationships/hyperlink" Target="https://www.dropbox.com/s/07cupvki0wdsre1/AR-3001-7.jpg?dl=0" TargetMode="External"/><Relationship Id="rId408" Type="http://schemas.openxmlformats.org/officeDocument/2006/relationships/hyperlink" Target="https://www.dropbox.com/s/mk0lq6j7r9zb9ga/AR-0008-4%20composite%2020200918.png?dl=0" TargetMode="External"/><Relationship Id="rId615" Type="http://schemas.openxmlformats.org/officeDocument/2006/relationships/hyperlink" Target="https://www.dropbox.com/s/04ccwwpbcbe5fmp/RV-0003N-3N%20top-angle%2020200813.png?dl=0" TargetMode="External"/><Relationship Id="rId822" Type="http://schemas.openxmlformats.org/officeDocument/2006/relationships/hyperlink" Target="https://www.dropbox.com/s/6u3i6tevox2lwek/R3D%20Carousel%205.png?dl=0" TargetMode="External"/><Relationship Id="rId1038" Type="http://schemas.openxmlformats.org/officeDocument/2006/relationships/hyperlink" Target="https://www.dropbox.com/s/nxtst748mpzw5ot/NA-0002P-3Y%20angle%2020210318.png?dl=0" TargetMode="External"/><Relationship Id="rId254" Type="http://schemas.openxmlformats.org/officeDocument/2006/relationships/hyperlink" Target="https://www.dropbox.com/s/qc2q8efub11hvzs/S%26W%20Shield%20DXT2%20photo%20-%20yellow%20angle.jpg?dl=0" TargetMode="External"/><Relationship Id="rId699" Type="http://schemas.openxmlformats.org/officeDocument/2006/relationships/hyperlink" Target="https://www.dropbox.com/s/c5i93q6n7fr1w2v/GL-R201P-6N%20angle%2005162023.png?dl=0" TargetMode="External"/><Relationship Id="rId1091" Type="http://schemas.openxmlformats.org/officeDocument/2006/relationships/hyperlink" Target="https://www.dropbox.com/scl/fi/4w2kbur5j3h80yzbtwarm/GL-M021P-4G-composite-05162023.png?rlkey=keaxzkxduzw5ucrjnz3im5ryf&amp;dl=0" TargetMode="External"/><Relationship Id="rId1105" Type="http://schemas.openxmlformats.org/officeDocument/2006/relationships/hyperlink" Target="https://www.youtube.com/watch?v=T24M0M23jZY" TargetMode="External"/><Relationship Id="rId49" Type="http://schemas.openxmlformats.org/officeDocument/2006/relationships/hyperlink" Target="https://www.dropbox.com/s/q1m2a7xd6ilarvd/DXW%20white%20glock.png?dl=0" TargetMode="External"/><Relationship Id="rId114" Type="http://schemas.openxmlformats.org/officeDocument/2006/relationships/hyperlink" Target="https://www.dropbox.com/s/ylihdbx4zqz1ock/HK-0019S-5N%20angle%2020200828.png?dl=0" TargetMode="External"/><Relationship Id="rId461" Type="http://schemas.openxmlformats.org/officeDocument/2006/relationships/hyperlink" Target="https://www.dropbox.com/s/92s3aw96gwhim1p/SG-2005-2Y%20angle%2020200619.png?dl=0" TargetMode="External"/><Relationship Id="rId559" Type="http://schemas.openxmlformats.org/officeDocument/2006/relationships/hyperlink" Target="https://www.dropbox.com/s/uxkajvaeavf3z9f/ML-1001-5%20side%2020180913.jpg?dl=0" TargetMode="External"/><Relationship Id="rId766" Type="http://schemas.openxmlformats.org/officeDocument/2006/relationships/hyperlink" Target="https://www.dropbox.com/s/0e1sfw7k6xq7afi/SW-R207P-6N%20composite%20low%2007252023.png?dl=0" TargetMode="External"/><Relationship Id="rId1189" Type="http://schemas.openxmlformats.org/officeDocument/2006/relationships/hyperlink" Target="https://www.dropbox.com/scl/fi/egn2fdfq2thsd0zmt816s/gen-6-acro-plate-2.png?rlkey=vl21rj80qmxfy9yqwdtdmsiel&amp;st=tb7epjvl&amp;dl=0" TargetMode="External"/><Relationship Id="rId198" Type="http://schemas.openxmlformats.org/officeDocument/2006/relationships/hyperlink" Target="https://www.dropbox.com/s/tl8099z32sypfnx/SW-0022P-5_back.jpg?dl=0" TargetMode="External"/><Relationship Id="rId321" Type="http://schemas.openxmlformats.org/officeDocument/2006/relationships/hyperlink" Target="https://www.dropbox.com/s/e29r48allj2kbhr/SI-0022S-5Y%20back%2020200616.png?dl=0" TargetMode="External"/><Relationship Id="rId419" Type="http://schemas.openxmlformats.org/officeDocument/2006/relationships/hyperlink" Target="https://www.dropbox.com/s/xwig7hhcl9w29cs/GA-0003T-1%20side%2020180531.jpg?dl=0" TargetMode="External"/><Relationship Id="rId626" Type="http://schemas.openxmlformats.org/officeDocument/2006/relationships/hyperlink" Target="https://www.dropbox.com/s/k21zfv4reex48se/SG-7000PR-1%20angle%201.jpg?dl=0" TargetMode="External"/><Relationship Id="rId973" Type="http://schemas.openxmlformats.org/officeDocument/2006/relationships/hyperlink" Target="https://www.dropbox.com/s/c0g8znqunz6om53/GL-0015P-6G%20%20Composite%20low.jpg?dl=0" TargetMode="External"/><Relationship Id="rId1049" Type="http://schemas.openxmlformats.org/officeDocument/2006/relationships/hyperlink" Target="https://www.dropbox.com/s/iguo0x3wiqsg6vk/RP-0014N-1N%20back%20low%20light%2020210310.png?dl=0" TargetMode="External"/><Relationship Id="rId833" Type="http://schemas.openxmlformats.org/officeDocument/2006/relationships/hyperlink" Target="https://www.dropbox.com/s/toudd29yy1h3s0n/GL-R012P-6G%20angle%2020200603.png?dl=0" TargetMode="External"/><Relationship Id="rId1116" Type="http://schemas.openxmlformats.org/officeDocument/2006/relationships/hyperlink" Target="https://xssights.com/content/Install%20Instructions/MP%20Installation.pdf" TargetMode="External"/><Relationship Id="rId265" Type="http://schemas.openxmlformats.org/officeDocument/2006/relationships/hyperlink" Target="https://www.dropbox.com/s/tsasrh89kbzuy8k/SW-0030S-3N%20top-angle%2020200731.png?dl=0" TargetMode="External"/><Relationship Id="rId472" Type="http://schemas.openxmlformats.org/officeDocument/2006/relationships/hyperlink" Target="https://www.dropbox.com/s/1ivkl7wxa1ot4gv/RE-1001-4%20back%2020190228.jpg?dl=0" TargetMode="External"/><Relationship Id="rId900" Type="http://schemas.openxmlformats.org/officeDocument/2006/relationships/hyperlink" Target="https://www.dropbox.com/s/ii0wv3y4x4hhy6w/KB-R002P-6N%20back%2005162023.png?dl=0" TargetMode="External"/><Relationship Id="rId125" Type="http://schemas.openxmlformats.org/officeDocument/2006/relationships/hyperlink" Target="https://www.dropbox.com/s/917y9xzwx4t240w/HK-0019S-5Y%20composite%20low%2020210517.png?dl=0" TargetMode="External"/><Relationship Id="rId332" Type="http://schemas.openxmlformats.org/officeDocument/2006/relationships/hyperlink" Target="https://www.dropbox.com/s/eh2qnwy2vtokun2/SI-F012P-5%20top-angle%2020200604.png?dl=0" TargetMode="External"/><Relationship Id="rId777" Type="http://schemas.openxmlformats.org/officeDocument/2006/relationships/hyperlink" Target="https://www.dropbox.com/s/62h26xn37cx0tyv/GL-R204P-6N%20angle%2006092023.png?dl=0" TargetMode="External"/><Relationship Id="rId984" Type="http://schemas.openxmlformats.org/officeDocument/2006/relationships/hyperlink" Target="https://www.dropbox.com/s/erqs1sjt7ytwbtw/GL-0015P-5N%20top-angle%2020200724.png?dl=0" TargetMode="External"/><Relationship Id="rId637" Type="http://schemas.openxmlformats.org/officeDocument/2006/relationships/hyperlink" Target="https://www.dropbox.com/s/c0g8znqunz6om53/GL-0015P-6G%20%20Composite%20low.jpg?dl=0" TargetMode="External"/><Relationship Id="rId844" Type="http://schemas.openxmlformats.org/officeDocument/2006/relationships/hyperlink" Target="https://www.dropbox.com/s/hm9owhn8vbrio9q/SI-R015P-6N%20angle%2020210316.png?dl=0" TargetMode="External"/><Relationship Id="rId276" Type="http://schemas.openxmlformats.org/officeDocument/2006/relationships/hyperlink" Target="https://www.dropbox.com/s/crd8ruhtsu199uq/SW-F027P-5%20composite%20low%2020210222.png?dl=0" TargetMode="External"/><Relationship Id="rId483" Type="http://schemas.openxmlformats.org/officeDocument/2006/relationships/hyperlink" Target="https://www.dropbox.com/s/hv9y97lpfygib09/RE-5002R-N%20angle%2020190530.jpg?dl=0" TargetMode="External"/><Relationship Id="rId690" Type="http://schemas.openxmlformats.org/officeDocument/2006/relationships/hyperlink" Target="https://www.dropbox.com/scl/fi/ngn6wkluoth02zrgx6sc8/SI-M204P-4N-side-09142023.png?rlkey=raqthe0q3uyy5cn6kkcec2i2x&amp;dl=0" TargetMode="External"/><Relationship Id="rId704" Type="http://schemas.openxmlformats.org/officeDocument/2006/relationships/hyperlink" Target="https://www.dropbox.com/s/sklp8hun4i6moaq/SW-R201P-6G%20top-angle%2007252023.png?dl=0" TargetMode="External"/><Relationship Id="rId911" Type="http://schemas.openxmlformats.org/officeDocument/2006/relationships/hyperlink" Target="https://www.dropbox.com/s/hm9owhn8vbrio9q/SI-R015P-6N%20angle%2020210316.png?dl=0" TargetMode="External"/><Relationship Id="rId1127" Type="http://schemas.openxmlformats.org/officeDocument/2006/relationships/hyperlink" Target="https://xssights.com/content/Install%20Instructions/MP%20Installation.pdf" TargetMode="External"/><Relationship Id="rId40" Type="http://schemas.openxmlformats.org/officeDocument/2006/relationships/hyperlink" Target="https://www.dropbox.com/s/19nnk2p3cutfkfe/GL-0015P-3N%20back%2020200610.png?dl=0" TargetMode="External"/><Relationship Id="rId136" Type="http://schemas.openxmlformats.org/officeDocument/2006/relationships/hyperlink" Target="https://www.dropbox.com/s/9p9fcatawrxqjzy/KA-0009S-5Y%20back%2020200728.png?dl=0" TargetMode="External"/><Relationship Id="rId343" Type="http://schemas.openxmlformats.org/officeDocument/2006/relationships/hyperlink" Target="https://www.dropbox.com/s/t7uw21fi854m220/SP-0009S-5Y%20top-angle%2020200810.png?dl=0" TargetMode="External"/><Relationship Id="rId550" Type="http://schemas.openxmlformats.org/officeDocument/2006/relationships/hyperlink" Target="https://www.dropbox.com/s/tbblsqlibswryv6/ML-0013-5%20side%2020181016.jpg?dl=0" TargetMode="External"/><Relationship Id="rId788" Type="http://schemas.openxmlformats.org/officeDocument/2006/relationships/hyperlink" Target="https://www.dropbox.com/s/cwimzlwrqr6s8zk/GL-R204P-6G%20composite%2006092023.png?dl=0" TargetMode="External"/><Relationship Id="rId995" Type="http://schemas.openxmlformats.org/officeDocument/2006/relationships/hyperlink" Target="https://www.dropbox.com/s/ir10vi3ufzetc6f/CK-0003S-5N%20angle%2020200804.png?dl=0" TargetMode="External"/><Relationship Id="rId1180" Type="http://schemas.openxmlformats.org/officeDocument/2006/relationships/hyperlink" Target="https://xssights.com/content/Install%20Instructions/R3D%202.0%20Glock%20Install%20Instructions%20-%20Hand%20tools.pdf" TargetMode="External"/><Relationship Id="rId203" Type="http://schemas.openxmlformats.org/officeDocument/2006/relationships/hyperlink" Target="https://www.dropbox.com/s/2gumegwqm9sfrbl/SW-0022P-6_back.jpg?dl=0" TargetMode="External"/><Relationship Id="rId648" Type="http://schemas.openxmlformats.org/officeDocument/2006/relationships/hyperlink" Target="https://www.dropbox.com/s/gf7jsc6r1txswnf/Std%20green%20Composite%20low.jpg?dl=0" TargetMode="External"/><Relationship Id="rId855" Type="http://schemas.openxmlformats.org/officeDocument/2006/relationships/hyperlink" Target="https://www.dropbox.com/s/ge1c84iass0ay0m/Glock%20-%20low%20light%20-%20photo%20angles%20-%20r3d%20green.png?dl=0" TargetMode="External"/><Relationship Id="rId1040" Type="http://schemas.openxmlformats.org/officeDocument/2006/relationships/hyperlink" Target="https://www.dropbox.com/s/2m2rum8amp1ip1k/RP-0013N-1N%20angle%2020210310.png?dl=0" TargetMode="External"/><Relationship Id="rId287" Type="http://schemas.openxmlformats.org/officeDocument/2006/relationships/hyperlink" Target="https://www.dropbox.com/s/tf6f5ewf0u0b4p1/SI-0018S-5Y%20angle%2020200908.png?dl=0" TargetMode="External"/><Relationship Id="rId410" Type="http://schemas.openxmlformats.org/officeDocument/2006/relationships/hyperlink" Target="https://www.dropbox.com/s/jaij0dd3ay12ojw/AR-0008-5%20angle%2020200918.png?dl=0" TargetMode="External"/><Relationship Id="rId494" Type="http://schemas.openxmlformats.org/officeDocument/2006/relationships/hyperlink" Target="https://www.dropbox.com/s/m86suvecvo1reo4/SG-2006-3N%20top-angle%20%2020200928.png?dl=0" TargetMode="External"/><Relationship Id="rId508" Type="http://schemas.openxmlformats.org/officeDocument/2006/relationships/hyperlink" Target="https://www.dropbox.com/s/mtfidhnzvnrb3cp/HN-0003-5.jpg?dl=0" TargetMode="External"/><Relationship Id="rId715" Type="http://schemas.openxmlformats.org/officeDocument/2006/relationships/hyperlink" Target="https://www.dropbox.com/s/nakh8ss5pvfnnmi/R3D%202.0%20Glock%20Green%20top-angle%20PR.jpg?dl=0" TargetMode="External"/><Relationship Id="rId922" Type="http://schemas.openxmlformats.org/officeDocument/2006/relationships/hyperlink" Target="https://www.dropbox.com/s/my24kop14j2wbhp/SW-R033S-6G%20angle%2020210318.png?dl=0" TargetMode="External"/><Relationship Id="rId1138" Type="http://schemas.openxmlformats.org/officeDocument/2006/relationships/hyperlink" Target="https://xssights.com/content/Install%20Instructions/R3D%202.0%20Dovetailed%20Installation.pdf" TargetMode="External"/><Relationship Id="rId147" Type="http://schemas.openxmlformats.org/officeDocument/2006/relationships/hyperlink" Target="https://www.dropbox.com/s/opccypjajxgti5s/KB-0005S-6%20angle%2020190307.jpg?dl=0" TargetMode="External"/><Relationship Id="rId354" Type="http://schemas.openxmlformats.org/officeDocument/2006/relationships/hyperlink" Target="https://www.dropbox.com/s/yfrq93ior95j3z5/SP-0014S-5Y%20composite.jpg?dl=0" TargetMode="External"/><Relationship Id="rId799" Type="http://schemas.openxmlformats.org/officeDocument/2006/relationships/hyperlink" Target="https://www.dropbox.com/s/5qo2oric0rxfahk/SW-R204P-6N%20back%2007252023.png?dl=0" TargetMode="External"/><Relationship Id="rId1191" Type="http://schemas.openxmlformats.org/officeDocument/2006/relationships/hyperlink" Target="https://xssights.com/content/Install%20Instructions/XS%20Glock%20gen%206%20Optic%20Plate%20Installation%20Instructions.pdf" TargetMode="External"/><Relationship Id="rId51" Type="http://schemas.openxmlformats.org/officeDocument/2006/relationships/hyperlink" Target="https://www.dropbox.com/s/nk91quqaz1qloml/SG-2011-4Y%202.jpg?dl=0" TargetMode="External"/><Relationship Id="rId561" Type="http://schemas.openxmlformats.org/officeDocument/2006/relationships/hyperlink" Target="https://www.dropbox.com/s/5lkeo92cr831e08/ML-6003R-N%20angle%2020180712.jpg?dl=0" TargetMode="External"/><Relationship Id="rId659" Type="http://schemas.openxmlformats.org/officeDocument/2006/relationships/hyperlink" Target="https://www.dropbox.com/s/73688ett04480dv/ML-1006-5%20side%2020190228.jpg?dl=0" TargetMode="External"/><Relationship Id="rId866" Type="http://schemas.openxmlformats.org/officeDocument/2006/relationships/hyperlink" Target="https://www.dropbox.com/s/uiy2w2kb8hc75fb/GL-R021P-6G%20angle%2020210318.png?dl=0" TargetMode="External"/><Relationship Id="rId214" Type="http://schemas.openxmlformats.org/officeDocument/2006/relationships/hyperlink" Target="https://www.dropbox.com/s/aiii02i616gtdsf/SW-0031S-5N%20back%2020201029.png?dl=0" TargetMode="External"/><Relationship Id="rId298" Type="http://schemas.openxmlformats.org/officeDocument/2006/relationships/hyperlink" Target="https://www.dropbox.com/s/j207av8abhe3hq6/SI-0020S-5Y%20angle%2020200928.png?dl=0" TargetMode="External"/><Relationship Id="rId421" Type="http://schemas.openxmlformats.org/officeDocument/2006/relationships/hyperlink" Target="https://www.dropbox.com/s/iq5u7s7pdiv0afg/AR-2010-8_back.jpg?dl=0" TargetMode="External"/><Relationship Id="rId519" Type="http://schemas.openxmlformats.org/officeDocument/2006/relationships/hyperlink" Target="https://www.dropbox.com/s/anpuv9lhficdfr4/ML-0022-5%20angle%2020190228.jpg?dl=0" TargetMode="External"/><Relationship Id="rId1051" Type="http://schemas.openxmlformats.org/officeDocument/2006/relationships/hyperlink" Target="https://www.dropbox.com/s/7ab5zhrobl9kisr/RP-0014N-1Y%20top-angle%2020210310.png?dl=0" TargetMode="External"/><Relationship Id="rId1149" Type="http://schemas.openxmlformats.org/officeDocument/2006/relationships/hyperlink" Target="https://xssights.com/content/Install%20Instructions/General%20R3D%202.0%20installation%20Instructions%20-CB%20creation.pdf" TargetMode="External"/><Relationship Id="rId158" Type="http://schemas.openxmlformats.org/officeDocument/2006/relationships/hyperlink" Target="https://www.dropbox.com/s/ucm6z8sdmkraqw3/KB-0007S-5Y%20Composite%20low.jpg?dl=0" TargetMode="External"/><Relationship Id="rId726" Type="http://schemas.openxmlformats.org/officeDocument/2006/relationships/hyperlink" Target="https://www.dropbox.com/s/t3q6w4jz9hyqgvx/GL-R201P-6N%20back%2005162023.png?dl=0" TargetMode="External"/><Relationship Id="rId933" Type="http://schemas.openxmlformats.org/officeDocument/2006/relationships/hyperlink" Target="https://www.dropbox.com/s/juzkerd73sbq09u/SW-R041S-6G%20back%20%2009162022.jpg?dl=0" TargetMode="External"/><Relationship Id="rId1009" Type="http://schemas.openxmlformats.org/officeDocument/2006/relationships/hyperlink" Target="https://www.dropbox.com/s/10p9wyvuz47ifuk/CZ-0013S-5Y%20angle%2020200727.png?dl=0" TargetMode="External"/><Relationship Id="rId62" Type="http://schemas.openxmlformats.org/officeDocument/2006/relationships/hyperlink" Target="https://www.dropbox.com/s/3xxytaytc1miiwy/NE-0017S-3%20back%2020190313.jpg?dl=0" TargetMode="External"/><Relationship Id="rId365" Type="http://schemas.openxmlformats.org/officeDocument/2006/relationships/hyperlink" Target="https://www.dropbox.com/s/32bp7vtu6mhazs6/SR-2000S-6_angle%2020201208.jpg?dl=0" TargetMode="External"/><Relationship Id="rId572" Type="http://schemas.openxmlformats.org/officeDocument/2006/relationships/hyperlink" Target="https://www.dropbox.com/s/vymyc4p3slril77/BR-0007-5%20angle%2020190226.jpg?dl=0" TargetMode="External"/><Relationship Id="rId225" Type="http://schemas.openxmlformats.org/officeDocument/2006/relationships/hyperlink" Target="https://www.dropbox.com/s/ulkfr7u27hxxe2n/SW-0029S-5N%20composite%2020200724.png?dl=0" TargetMode="External"/><Relationship Id="rId432" Type="http://schemas.openxmlformats.org/officeDocument/2006/relationships/hyperlink" Target="https://www.dropbox.com/s/sscikub4pjn08cz/MB-1002-1%20back%2020190222.jpg?dl=0" TargetMode="External"/><Relationship Id="rId877" Type="http://schemas.openxmlformats.org/officeDocument/2006/relationships/hyperlink" Target="https://www.dropbox.com/s/3mqohgq839hs2fv/HK-R022P-6N%20composite%2002182022.jpg?dl=0" TargetMode="External"/><Relationship Id="rId1062" Type="http://schemas.openxmlformats.org/officeDocument/2006/relationships/hyperlink" Target="https://www.dropbox.com/scl/fi/t7x7de5td0e3x20fltlmm/GL-L004S-1G-back-09172025.png?rlkey=al2ic15fwvjf3iveij3epz4r4&amp;st=sc3ce3o4&amp;dl=0" TargetMode="External"/><Relationship Id="rId737" Type="http://schemas.openxmlformats.org/officeDocument/2006/relationships/hyperlink" Target="https://www.dropbox.com/s/0nxav5rgdxf54l2/GL-R204P-6G%20angle%2006092023.png?dl=0" TargetMode="External"/><Relationship Id="rId944" Type="http://schemas.openxmlformats.org/officeDocument/2006/relationships/hyperlink" Target="https://www.dropbox.com/s/7b0fcojsze4o48k/TS-R004S-6G%20angle%2020210316.png?dl=0" TargetMode="External"/><Relationship Id="rId73" Type="http://schemas.openxmlformats.org/officeDocument/2006/relationships/hyperlink" Target="https://www.dropbox.com/s/cf7oqhuvqszv1w7/NE-0022S-5Y%20composite%2020200908.png?dl=0" TargetMode="External"/><Relationship Id="rId169" Type="http://schemas.openxmlformats.org/officeDocument/2006/relationships/hyperlink" Target="https://www.dropbox.com/s/pyqg8hfwm797364/RU-0001-5%20back%2020181029.jpg?dl=0" TargetMode="External"/><Relationship Id="rId376" Type="http://schemas.openxmlformats.org/officeDocument/2006/relationships/hyperlink" Target="https://www.dropbox.com/s/vvkk3a6uszh4wfa/WT-0008A-5Y%20back%2020200813.png?dl=0" TargetMode="External"/><Relationship Id="rId583" Type="http://schemas.openxmlformats.org/officeDocument/2006/relationships/hyperlink" Target="https://www.dropbox.com/s/xnqtgo2repp0m9i/RE-0003-5%20side%2020190401.jpg?dl=0" TargetMode="External"/><Relationship Id="rId790" Type="http://schemas.openxmlformats.org/officeDocument/2006/relationships/hyperlink" Target="https://www.dropbox.com/s/0nxav5rgdxf54l2/GL-R204P-6G%20angle%2006092023.png?dl=0" TargetMode="External"/><Relationship Id="rId804" Type="http://schemas.openxmlformats.org/officeDocument/2006/relationships/hyperlink" Target="https://www.dropbox.com/s/bgnva4a5a600ocf/SW-R205P-6G%20back%2007252023.png?dl=0" TargetMode="External"/><Relationship Id="rId4" Type="http://schemas.openxmlformats.org/officeDocument/2006/relationships/hyperlink" Target="https://www.dropbox.com/s/1vgx78g00mwxz0u/GL-0015P-6G%20Composite%20Bright.jpg?dl=0" TargetMode="External"/><Relationship Id="rId236" Type="http://schemas.openxmlformats.org/officeDocument/2006/relationships/hyperlink" Target="https://www.dropbox.com/s/x1zyupvo7hhaoyu/SW-0032S-5Y%20Composite.jpg?dl=0" TargetMode="External"/><Relationship Id="rId443" Type="http://schemas.openxmlformats.org/officeDocument/2006/relationships/hyperlink" Target="https://www.dropbox.com/s/zvol1naisa2xddj/SG-2004-2N%20top-angle%2020200619.png?dl=0" TargetMode="External"/><Relationship Id="rId650" Type="http://schemas.openxmlformats.org/officeDocument/2006/relationships/hyperlink" Target="https://www.dropbox.com/scl/fi/yppis0ynja7t2ab3yzqo0/MR-X001S-5Y-top-angle-10162023.png?rlkey=85mwyje5iwthtbtokny4xvkjx&amp;dl=0" TargetMode="External"/><Relationship Id="rId888" Type="http://schemas.openxmlformats.org/officeDocument/2006/relationships/hyperlink" Target="https://www.dropbox.com/s/1u52feiz5p1arq4/KB-R001P-6N%20top-angle%2005162023.png?dl=0" TargetMode="External"/><Relationship Id="rId1073" Type="http://schemas.openxmlformats.org/officeDocument/2006/relationships/hyperlink" Target="https://www.dropbox.com/scl/fi/6hbnm8kkpvdlwu7ibp9br/HK-M017P-4N-composite-20210316.png?rlkey=gfeutmfkeo16bwd4o170oofg8&amp;st=z8t50dua&amp;dl=0" TargetMode="External"/><Relationship Id="rId303" Type="http://schemas.openxmlformats.org/officeDocument/2006/relationships/hyperlink" Target="https://www.dropbox.com/s/q9tt8my7yk1sow4/SI-0013S-6G%20back%2020200810.png?dl=0" TargetMode="External"/><Relationship Id="rId748" Type="http://schemas.openxmlformats.org/officeDocument/2006/relationships/hyperlink" Target="https://www.dropbox.com/s/jd5tgldogsn0ee7/SW-R206P-6G%20side%2007252023.png?dl=0" TargetMode="External"/><Relationship Id="rId955" Type="http://schemas.openxmlformats.org/officeDocument/2006/relationships/hyperlink" Target="https://www.dropbox.com/s/gl6t7alpfo6pvwt/DXT2%20GL%20yellow%20back.png?dl=0" TargetMode="External"/><Relationship Id="rId1140" Type="http://schemas.openxmlformats.org/officeDocument/2006/relationships/hyperlink" Target="https://www.youtube.com/watch?v=RwsqtXFRkUM" TargetMode="External"/><Relationship Id="rId84" Type="http://schemas.openxmlformats.org/officeDocument/2006/relationships/hyperlink" Target="https://www.dropbox.com/s/zzse7sqkrq4n2nm/NE-0024S-5Y%20back%2020200729.png?dl=0" TargetMode="External"/><Relationship Id="rId387" Type="http://schemas.openxmlformats.org/officeDocument/2006/relationships/hyperlink" Target="https://www.dropbox.com/s/wyteujc8w1lgizo/AR-2009-2_angle.jpg?dl=0" TargetMode="External"/><Relationship Id="rId510" Type="http://schemas.openxmlformats.org/officeDocument/2006/relationships/hyperlink" Target="https://www.dropbox.com/s/ttclor06e9eq5ne/HN-0004-5.jpg?dl=0" TargetMode="External"/><Relationship Id="rId594" Type="http://schemas.openxmlformats.org/officeDocument/2006/relationships/hyperlink" Target="https://www.dropbox.com/s/l7r7l28kleh4mnz/SW-0004S-4%20angle%2020190529.jpg?dl=0" TargetMode="External"/><Relationship Id="rId608" Type="http://schemas.openxmlformats.org/officeDocument/2006/relationships/hyperlink" Target="https://www.dropbox.com/s/z85ik1nj303ms0g/SW-0035S-4G%20composite%2020200928.png?dl=0" TargetMode="External"/><Relationship Id="rId815" Type="http://schemas.openxmlformats.org/officeDocument/2006/relationships/hyperlink" Target="https://www.dropbox.com/s/y2klym731uru8u8/Glock%20-%20photo%20angles%20-%20r3d%20orange.png?dl=0" TargetMode="External"/><Relationship Id="rId247" Type="http://schemas.openxmlformats.org/officeDocument/2006/relationships/hyperlink" Target="https://www.dropbox.com/s/2spfcm0owii9soc/SW-0040S-5Y%20Composite%20low%2009162022.jpg?dl=0" TargetMode="External"/><Relationship Id="rId899" Type="http://schemas.openxmlformats.org/officeDocument/2006/relationships/hyperlink" Target="https://www.dropbox.com/s/6hiuk9imzs7kg5t/KB-R002P-6N%20composite%2005162023.png?dl=0" TargetMode="External"/><Relationship Id="rId1000" Type="http://schemas.openxmlformats.org/officeDocument/2006/relationships/hyperlink" Target="https://www.dropbox.com/s/i6g2q2tnf9jlwv8/CZ-0011S-5N%20composite%2020200724.png?dl=0" TargetMode="External"/><Relationship Id="rId1084" Type="http://schemas.openxmlformats.org/officeDocument/2006/relationships/hyperlink" Target="https://www.dropbox.com/scl/fi/m5l6udxkjoqnonudt9ofx/SI-R203P-6N-side-09142023.png?rlkey=j878fa4vpvqxakyo2wbjff6q9&amp;st=o7khahpw&amp;dl=0" TargetMode="External"/><Relationship Id="rId107" Type="http://schemas.openxmlformats.org/officeDocument/2006/relationships/hyperlink" Target="https://www.dropbox.com/s/nka84uunuccu739/HK-0015S-5Y%20Composite%20PR.jpg?dl=0" TargetMode="External"/><Relationship Id="rId454" Type="http://schemas.openxmlformats.org/officeDocument/2006/relationships/hyperlink" Target="https://www.dropbox.com/s/ww7w2s9lwsv9ot9/SG-2004-3Y%20back%2020200619.png?dl=0" TargetMode="External"/><Relationship Id="rId661" Type="http://schemas.openxmlformats.org/officeDocument/2006/relationships/hyperlink" Target="https://www.dropbox.com/scl/fi/4w2kbur5j3h80yzbtwarm/GL-M021P-4G-composite-05162023.png?rlkey=keaxzkxduzw5ucrjnz3im5ryf&amp;dl=0" TargetMode="External"/><Relationship Id="rId759" Type="http://schemas.openxmlformats.org/officeDocument/2006/relationships/hyperlink" Target="https://www.dropbox.com/s/itny5uwrx3jessy/SW-R207P-6G%20side%2007252023.png?dl=0" TargetMode="External"/><Relationship Id="rId966" Type="http://schemas.openxmlformats.org/officeDocument/2006/relationships/hyperlink" Target="https://www.dropbox.com/s/lakmql75wri4pay/Gl-0011S-6G%20back%2020200618.png?dl=0" TargetMode="External"/><Relationship Id="rId11" Type="http://schemas.openxmlformats.org/officeDocument/2006/relationships/hyperlink" Target="https://www.dropbox.com/s/kvvu1fidjwhucka/Gl-0010S-6G%20angle%2020200618.png?dl=0" TargetMode="External"/><Relationship Id="rId314" Type="http://schemas.openxmlformats.org/officeDocument/2006/relationships/hyperlink" Target="https://www.dropbox.com/s/kwva8op1ktucvhz/SI-0013S-5Y%20composite%20low.png?dl=0" TargetMode="External"/><Relationship Id="rId398" Type="http://schemas.openxmlformats.org/officeDocument/2006/relationships/hyperlink" Target="https://www.dropbox.com/s/ejzeqlqrfofcxyj/AR-0008-1N%20angle%2020200422.png?dl=0" TargetMode="External"/><Relationship Id="rId521" Type="http://schemas.openxmlformats.org/officeDocument/2006/relationships/hyperlink" Target="https://www.dropbox.com/s/3bgcq233ms22kjq/ML-0022-5%20back%2020190228.jpg?dl=0" TargetMode="External"/><Relationship Id="rId619" Type="http://schemas.openxmlformats.org/officeDocument/2006/relationships/hyperlink" Target="https://www.dropbox.com/s/5aq4gcz1qe6kjsc/SW-0038S-3N%20top-angle%2020201109.png?dl=0" TargetMode="External"/><Relationship Id="rId1151" Type="http://schemas.openxmlformats.org/officeDocument/2006/relationships/hyperlink" Target="https://xssights.com/content/Install%20Instructions/XS%20Optic%20Plate%20%26%20Sights%20installation%20instructions%20-%20HK.pdf" TargetMode="External"/><Relationship Id="rId95" Type="http://schemas.openxmlformats.org/officeDocument/2006/relationships/hyperlink" Target="https://www.dropbox.com/s/k0boxzn7d1xvq1k/NE-0018S-5Y%20top-angle%2020200908.png?dl=0" TargetMode="External"/><Relationship Id="rId160" Type="http://schemas.openxmlformats.org/officeDocument/2006/relationships/hyperlink" Target="https://www.dropbox.com/s/b3m6j4ebk7xgol9/KB-0008S-5Y%20back%2020200928.png?dl=0" TargetMode="External"/><Relationship Id="rId826" Type="http://schemas.openxmlformats.org/officeDocument/2006/relationships/hyperlink" Target="https://www.dropbox.com/s/0wqz6lcp28qw8l9/Glock%20-%20low%20light%20-%20photo%20angles%20-%20r3d%20green.png?dl=0" TargetMode="External"/><Relationship Id="rId1011" Type="http://schemas.openxmlformats.org/officeDocument/2006/relationships/hyperlink" Target="https://www.dropbox.com/s/acknj1rzkijvg56/CZ-0014S-5Y%20composite%2020200727.png?dl=0" TargetMode="External"/><Relationship Id="rId1109" Type="http://schemas.openxmlformats.org/officeDocument/2006/relationships/hyperlink" Target="https://www.youtube.com/watch?v=T24M0M23jZY" TargetMode="External"/><Relationship Id="rId258" Type="http://schemas.openxmlformats.org/officeDocument/2006/relationships/hyperlink" Target="https://www.dropbox.com/s/cq245zlt5pkh05r/SW-0022P-3_back.jpg?dl=0" TargetMode="External"/><Relationship Id="rId465" Type="http://schemas.openxmlformats.org/officeDocument/2006/relationships/hyperlink" Target="https://www.dropbox.com/s/1w982kptmn61yna/SG-2005-3N%20back%2020200619.png?dl=0" TargetMode="External"/><Relationship Id="rId672" Type="http://schemas.openxmlformats.org/officeDocument/2006/relationships/hyperlink" Target="https://www.dropbox.com/scl/fi/85azq13bzqaqeh152pec2/GL-M020P-4N-composite-low-20201113.png?rlkey=ne23bbuywgsw9s5uqvon33h5r&amp;dl=0" TargetMode="External"/><Relationship Id="rId1095" Type="http://schemas.openxmlformats.org/officeDocument/2006/relationships/hyperlink" Target="https://xssights.com/content/Install%20Instructions/Lever%20Rail%20%26%20Rear%20Sight%20Installation%20-S%26W%201854.pdf" TargetMode="External"/><Relationship Id="rId22" Type="http://schemas.openxmlformats.org/officeDocument/2006/relationships/hyperlink" Target="https://www.dropbox.com/s/h69cbg3caedg0li/Glock%20-%20photo%20angles%20-%20f8.png?dl=0" TargetMode="External"/><Relationship Id="rId118" Type="http://schemas.openxmlformats.org/officeDocument/2006/relationships/hyperlink" Target="https://www.dropbox.com/s/n8g1j4mhlftiheu/HK-0019S-5Y%20angle%2020200828.png?dl=0" TargetMode="External"/><Relationship Id="rId325" Type="http://schemas.openxmlformats.org/officeDocument/2006/relationships/hyperlink" Target="https://www.dropbox.com/s/8rpqvu1rsmmbsx1/SI-0013S-3N%20angle%2020200612.png?dl=0" TargetMode="External"/><Relationship Id="rId532" Type="http://schemas.openxmlformats.org/officeDocument/2006/relationships/hyperlink" Target="https://www.dropbox.com/s/d68ludiudt49v68/ML-0019-5%20side%2020190401.jpg?dl=0" TargetMode="External"/><Relationship Id="rId977" Type="http://schemas.openxmlformats.org/officeDocument/2006/relationships/hyperlink" Target="https://www.dropbox.com/s/kr00xz2trcgbb2w/GL-0015P-5N%20Composite%20Bright.jpg?dl=0" TargetMode="External"/><Relationship Id="rId1162" Type="http://schemas.openxmlformats.org/officeDocument/2006/relationships/hyperlink" Target="https://xssights.com/content/Install%20Instructions/XS%20Optic%20Plate%20%26%20Sights%20installation%20instructions%20-%20HK.pdf" TargetMode="External"/><Relationship Id="rId171" Type="http://schemas.openxmlformats.org/officeDocument/2006/relationships/hyperlink" Target="https://www.dropbox.com/s/7agu3ugbicf29nw/RU-5000R-N%20angle%2020180712.jpg?dl=0" TargetMode="External"/><Relationship Id="rId837" Type="http://schemas.openxmlformats.org/officeDocument/2006/relationships/hyperlink" Target="https://www.dropbox.com/s/r21kdb6bdkijuxq/SI-R015P-6G%20top-angle%2020210316.png?dl=0" TargetMode="External"/><Relationship Id="rId1022" Type="http://schemas.openxmlformats.org/officeDocument/2006/relationships/hyperlink" Target="https://www.dropbox.com/s/13ousw8gd9qmoi2/SI-0013S-5Y%20top-angle%2020200724.png?dl=0" TargetMode="External"/><Relationship Id="rId269" Type="http://schemas.openxmlformats.org/officeDocument/2006/relationships/hyperlink" Target="https://www.dropbox.com/s/alfxbl9iqjfg1i2/SW-F027P-5%20angle%2020200605.png?dl=0" TargetMode="External"/><Relationship Id="rId476" Type="http://schemas.openxmlformats.org/officeDocument/2006/relationships/hyperlink" Target="https://www.dropbox.com/s/wxceqdlayhi9304/RE-1003-4%20angle%2020190306.jpg?dl=0" TargetMode="External"/><Relationship Id="rId683" Type="http://schemas.openxmlformats.org/officeDocument/2006/relationships/hyperlink" Target="https://www.dropbox.com/scl/fi/gemeqquoitwpl5fwft74c/SI-M202P-4N-composite-low-09142023.png?rlkey=c20yxaoe3g1ag0v6cme5aiqts&amp;dl=0" TargetMode="External"/><Relationship Id="rId890" Type="http://schemas.openxmlformats.org/officeDocument/2006/relationships/hyperlink" Target="https://www.dropbox.com/s/0go5rdqx0s4ki6w/KB-R001P-6N%20back%2005162023.png?dl=0" TargetMode="External"/><Relationship Id="rId904" Type="http://schemas.openxmlformats.org/officeDocument/2006/relationships/hyperlink" Target="https://www.dropbox.com/s/nc5t121z37609pe/SP-R013P-6N%20compostite.jpg?dl=0" TargetMode="External"/><Relationship Id="rId33" Type="http://schemas.openxmlformats.org/officeDocument/2006/relationships/hyperlink" Target="https://www.dropbox.com/s/hs726gblzsj1739/Big%20yellow%20Composite%20bright.jpg?dl=0" TargetMode="External"/><Relationship Id="rId129" Type="http://schemas.openxmlformats.org/officeDocument/2006/relationships/hyperlink" Target="https://www.dropbox.com/s/p7dn4lcl813qtfz/HK-0020S-5Y%20top-angle%2020200828.png?dl=0" TargetMode="External"/><Relationship Id="rId336" Type="http://schemas.openxmlformats.org/officeDocument/2006/relationships/hyperlink" Target="https://www.dropbox.com/s/cigzhc2wtzn3dmk/SI-F012P-5%20composite%20low%2020210222.png?dl=0" TargetMode="External"/><Relationship Id="rId543" Type="http://schemas.openxmlformats.org/officeDocument/2006/relationships/hyperlink" Target="https://www.dropbox.com/s/9w99klta1n1nv71/ML-1007-5%20back%2020190222.jpg?dl=0" TargetMode="External"/><Relationship Id="rId988" Type="http://schemas.openxmlformats.org/officeDocument/2006/relationships/hyperlink" Target="https://www.dropbox.com/s/xx0nvmlv35bnsa9/BE-0013S-5Y%20top-angle%2020201029.png?dl=0" TargetMode="External"/><Relationship Id="rId1173" Type="http://schemas.openxmlformats.org/officeDocument/2006/relationships/hyperlink" Target="https://xssights.com/content/Install%20Instructions/Pinned%20Front%20Sight%20Installation%20%28pre-drilled%29.pdf" TargetMode="External"/><Relationship Id="rId182" Type="http://schemas.openxmlformats.org/officeDocument/2006/relationships/hyperlink" Target="https://www.dropbox.com/s/5rtabv6do4xg67b/RP-0013N-4G%20back%2020210310.png?dl=0" TargetMode="External"/><Relationship Id="rId403" Type="http://schemas.openxmlformats.org/officeDocument/2006/relationships/hyperlink" Target="https://www.dropbox.com/s/x8d1odf6nulmycq/AR-0008-3%20back%2020200918.png?dl=0" TargetMode="External"/><Relationship Id="rId750" Type="http://schemas.openxmlformats.org/officeDocument/2006/relationships/hyperlink" Target="https://www.dropbox.com/s/q9jzwv3i4tr6tcr/SW-R206P-6G%20composite%2007252023.png?dl=0" TargetMode="External"/><Relationship Id="rId848" Type="http://schemas.openxmlformats.org/officeDocument/2006/relationships/hyperlink" Target="https://www.dropbox.com/s/kw0og8hax7cqjni/CK-R002P-6G%20composite%2020210316.png?dl=0" TargetMode="External"/><Relationship Id="rId1033" Type="http://schemas.openxmlformats.org/officeDocument/2006/relationships/hyperlink" Target="https://www.dropbox.com/s/hq16lohed13m6o9/AK-2003-2_1.jpg?dl=0" TargetMode="External"/><Relationship Id="rId487" Type="http://schemas.openxmlformats.org/officeDocument/2006/relationships/hyperlink" Target="https://www.dropbox.com/s/80fo2q4s1dmbrgy/RE-6000R-N%20angle3%2020210318.png?dl=0" TargetMode="External"/><Relationship Id="rId610" Type="http://schemas.openxmlformats.org/officeDocument/2006/relationships/hyperlink" Target="https://www.dropbox.com/s/pndgf0vnewzbog9/SW-0034N-3N%20angle%2020200813.png?dl=0" TargetMode="External"/><Relationship Id="rId694" Type="http://schemas.openxmlformats.org/officeDocument/2006/relationships/hyperlink" Target="https://www.dropbox.com/s/nakh8ss5pvfnnmi/R3D%202.0%20Glock%20Green%20top-angle%20PR.jpg?dl=0" TargetMode="External"/><Relationship Id="rId708" Type="http://schemas.openxmlformats.org/officeDocument/2006/relationships/hyperlink" Target="https://www.dropbox.com/s/4noygs282z4yvdy/SW-R201P-6N%20top-angle%2007252023.png?dl=0" TargetMode="External"/><Relationship Id="rId915" Type="http://schemas.openxmlformats.org/officeDocument/2006/relationships/hyperlink" Target="https://www.dropbox.com/s/49cln5ea6ji9055/SW-R033S-6G%20composite%20low%2020210318.png?dl=0" TargetMode="External"/><Relationship Id="rId347" Type="http://schemas.openxmlformats.org/officeDocument/2006/relationships/hyperlink" Target="https://www.dropbox.com/s/5x6ivm88pmz3nu4/SP-0012S-5Y%20top-angle%2020200810.png?dl=0" TargetMode="External"/><Relationship Id="rId999" Type="http://schemas.openxmlformats.org/officeDocument/2006/relationships/hyperlink" Target="https://www.dropbox.com/s/7hm7fdxz16vlmvy/CZ-0011S-5Y%20top-angle%2020200724.png?dl=0" TargetMode="External"/><Relationship Id="rId1100" Type="http://schemas.openxmlformats.org/officeDocument/2006/relationships/hyperlink" Target="https://www.youtube.com/watch?v=80DNZtu36Dk&amp;embeds_referring_euri=https%3A%2F%2Fxssights.com%2F&amp;source_ve_path=OTY3MTQ" TargetMode="External"/><Relationship Id="rId1184" Type="http://schemas.openxmlformats.org/officeDocument/2006/relationships/hyperlink" Target="https://xssights.com/content/Install%20Instructions/Pinned%20Front%20Sight%20Installation%20%28pre-drilled%29.pdf" TargetMode="External"/><Relationship Id="rId44" Type="http://schemas.openxmlformats.org/officeDocument/2006/relationships/hyperlink" Target="https://www.dropbox.com/s/2s27x481q2yhjpo/GL-0015P-4G%20back%2020200610.png?dl=0" TargetMode="External"/><Relationship Id="rId554" Type="http://schemas.openxmlformats.org/officeDocument/2006/relationships/hyperlink" Target="https://www.dropbox.com/s/y1rjp6mf4ssn755/ML-0016-5%20side%2020190222.jpg?dl=0" TargetMode="External"/><Relationship Id="rId761" Type="http://schemas.openxmlformats.org/officeDocument/2006/relationships/hyperlink" Target="https://www.dropbox.com/s/9qk2whnbgr7544d/SW-R207P-6G%20composite%20low%2007252023.png?dl=0" TargetMode="External"/><Relationship Id="rId859" Type="http://schemas.openxmlformats.org/officeDocument/2006/relationships/hyperlink" Target="https://www.dropbox.com/s/webk1q0fm3slb3t/Glock%20-%20low%20light%20-%20photo%20angles%20-%20r3d%20orange.png?dl=0" TargetMode="External"/><Relationship Id="rId193" Type="http://schemas.openxmlformats.org/officeDocument/2006/relationships/hyperlink" Target="https://www.dropbox.com/s/uc3krqnhgbjstju/RP-0016S-3N%20top-angle%2020200928.png?dl=0" TargetMode="External"/><Relationship Id="rId207" Type="http://schemas.openxmlformats.org/officeDocument/2006/relationships/hyperlink" Target="https://www.dropbox.com/s/if9xtuc10a45lvj/SW-0036P-5N%20composite%2020200810.png?dl=0" TargetMode="External"/><Relationship Id="rId414" Type="http://schemas.openxmlformats.org/officeDocument/2006/relationships/hyperlink" Target="https://www.dropbox.com/s/r0z93rv7ecub65v/AR-0008-6%20back%2020200918.png?dl=0" TargetMode="External"/><Relationship Id="rId498" Type="http://schemas.openxmlformats.org/officeDocument/2006/relationships/hyperlink" Target="https://www.dropbox.com/s/1attafizruhdvuz/SG-3001-4%20angle2.jpg?dl=0" TargetMode="External"/><Relationship Id="rId621" Type="http://schemas.openxmlformats.org/officeDocument/2006/relationships/hyperlink" Target="https://www.dropbox.com/s/p6bh3v6tiqtup6c/SW-0038S-3Y%20top-angle%2020201109.png?dl=0" TargetMode="External"/><Relationship Id="rId1044" Type="http://schemas.openxmlformats.org/officeDocument/2006/relationships/hyperlink" Target="https://www.dropbox.com/s/rytsscqiy7txo0p/RP-0013N-1Y%20top-angle%2020210310.png?dl=0" TargetMode="External"/><Relationship Id="rId260" Type="http://schemas.openxmlformats.org/officeDocument/2006/relationships/hyperlink" Target="https://www.dropbox.com/s/2284xnyxpxxw2td/SW-0022P-4_angle.jpg?dl=0" TargetMode="External"/><Relationship Id="rId719" Type="http://schemas.openxmlformats.org/officeDocument/2006/relationships/hyperlink" Target="https://www.dropbox.com/s/2zrmm9zv1bx386f/GL-R201P-6G%20composite%2005162023.png?dl=0" TargetMode="External"/><Relationship Id="rId926" Type="http://schemas.openxmlformats.org/officeDocument/2006/relationships/hyperlink" Target="https://www.dropbox.com/s/8dv13hyaim9wcs3/SW-R033S-6G%20top-angle%2020210318.png?dl=0" TargetMode="External"/><Relationship Id="rId1111" Type="http://schemas.openxmlformats.org/officeDocument/2006/relationships/hyperlink" Target="https://xssights.com/content/Install%20Instructions/XS%20Optic%20Plate%20%26%20Minimalist%20OR%20Sights%20installation%20instructions%20-%20Walther%20PDP.pdf" TargetMode="External"/><Relationship Id="rId55" Type="http://schemas.openxmlformats.org/officeDocument/2006/relationships/hyperlink" Target="https://www.dropbox.com/scl/fi/46995naw9pllmbgfk1nyl/CK-0001S-5-back-20190308.jpg?rlkey=jaqytrjwaaffo5794v2nnr71l&amp;st=qzj52g86&amp;dl=0" TargetMode="External"/><Relationship Id="rId120" Type="http://schemas.openxmlformats.org/officeDocument/2006/relationships/hyperlink" Target="https://www.dropbox.com/s/ey2lq2wbnz9c64z/HK-0018S-5Y%20Composite%20low.jpg?dl=0" TargetMode="External"/><Relationship Id="rId358" Type="http://schemas.openxmlformats.org/officeDocument/2006/relationships/hyperlink" Target="https://www.dropbox.com/s/vrfznodl74569dt/SR-2002S-1.jpg?dl=0" TargetMode="External"/><Relationship Id="rId565" Type="http://schemas.openxmlformats.org/officeDocument/2006/relationships/hyperlink" Target="https://www.dropbox.com/s/u3um2kzg6zjvlbc/ML-0008-5%20side%2020190222.jpg?dl=0" TargetMode="External"/><Relationship Id="rId772" Type="http://schemas.openxmlformats.org/officeDocument/2006/relationships/hyperlink" Target="https://www.dropbox.com/s/qcsnai72wjo16fk/GL-R204P-6N%20top-angle%2006092023.png?dl=0" TargetMode="External"/><Relationship Id="rId1195" Type="http://schemas.openxmlformats.org/officeDocument/2006/relationships/printerSettings" Target="../printerSettings/printerSettings1.bin"/><Relationship Id="rId218" Type="http://schemas.openxmlformats.org/officeDocument/2006/relationships/hyperlink" Target="https://www.dropbox.com/s/2srtbv9j701nswg/SW-0031S-5Y%20back%2020201029.png?dl=0" TargetMode="External"/><Relationship Id="rId425" Type="http://schemas.openxmlformats.org/officeDocument/2006/relationships/hyperlink" Target="https://www.dropbox.com/s/qgrsq5l5kvohjgs/MB-0001-5%20side%2020190228.jpg?dl=0" TargetMode="External"/><Relationship Id="rId632" Type="http://schemas.openxmlformats.org/officeDocument/2006/relationships/hyperlink" Target="https://www.dropbox.com/s/uti4sguoea2owxq/80-2692T-000-1%20angle%204.jpg?dl=0" TargetMode="External"/><Relationship Id="rId1055" Type="http://schemas.openxmlformats.org/officeDocument/2006/relationships/hyperlink" Target="https://www.dropbox.com/s/xttte1wai3tgqop/RP-0013N-1Y%20back%2020210310.png?dl=0" TargetMode="External"/><Relationship Id="rId271" Type="http://schemas.openxmlformats.org/officeDocument/2006/relationships/hyperlink" Target="https://www.dropbox.com/s/wqze143p2di12zf/SW-F027P-5%20back%2020200605.png?dl=0" TargetMode="External"/><Relationship Id="rId937" Type="http://schemas.openxmlformats.org/officeDocument/2006/relationships/hyperlink" Target="https://www.dropbox.com/s/3k6su40dk0qjxbi/SW-R041S-6G%20top-angle%2009162022.jpg?dl=0" TargetMode="External"/><Relationship Id="rId1122" Type="http://schemas.openxmlformats.org/officeDocument/2006/relationships/hyperlink" Target="https://www.youtube.com/watch?v=2zhC3hNjVXE" TargetMode="External"/><Relationship Id="rId66" Type="http://schemas.openxmlformats.org/officeDocument/2006/relationships/hyperlink" Target="https://www.dropbox.com/s/erabh9c0ycik61g/NE-0011S-3%20angle%2020190313.jpg?dl=0" TargetMode="External"/><Relationship Id="rId131" Type="http://schemas.openxmlformats.org/officeDocument/2006/relationships/hyperlink" Target="https://www.dropbox.com/s/wfgl1en0mdu3lbq/HK-0019S-5N%20composite%20low%2020210517.png?dl=0" TargetMode="External"/><Relationship Id="rId369" Type="http://schemas.openxmlformats.org/officeDocument/2006/relationships/hyperlink" Target="https://www.dropbox.com/s/5ypsmun8h8h6l59/SR-2001S-6_back.jpg?dl=0" TargetMode="External"/><Relationship Id="rId576" Type="http://schemas.openxmlformats.org/officeDocument/2006/relationships/hyperlink" Target="https://www.dropbox.com/s/36thws7q8zvrjsj/WB-2000N-L_back.jpg?dl=0" TargetMode="External"/><Relationship Id="rId783" Type="http://schemas.openxmlformats.org/officeDocument/2006/relationships/hyperlink" Target="https://www.dropbox.com/s/88hqigr9v1qrdk3/GL-R204P-6N%20composite%2006092023.png?dl=0" TargetMode="External"/><Relationship Id="rId990" Type="http://schemas.openxmlformats.org/officeDocument/2006/relationships/hyperlink" Target="https://www.dropbox.com/s/2yfzik1vupotw4l/CK-0003S-5Y%20back%2020200804.png?dl=0" TargetMode="External"/><Relationship Id="rId229" Type="http://schemas.openxmlformats.org/officeDocument/2006/relationships/hyperlink" Target="https://www.dropbox.com/s/my7yl8rtsj4d9xh/SW-0029S-5Y%20back%2020201029.png?dl=0" TargetMode="External"/><Relationship Id="rId436" Type="http://schemas.openxmlformats.org/officeDocument/2006/relationships/hyperlink" Target="https://www.dropbox.com/s/dxm33xxtyxsynrd/MB-4001R-4%20angle%2020201208.jpg?dl=0" TargetMode="External"/><Relationship Id="rId643" Type="http://schemas.openxmlformats.org/officeDocument/2006/relationships/hyperlink" Target="https://www.dropbox.com/s/11ztnn3gj2cz28z/NA-0002P-3Y%20composite%20low%2020210318.png?dl=0" TargetMode="External"/><Relationship Id="rId1066" Type="http://schemas.openxmlformats.org/officeDocument/2006/relationships/hyperlink" Target="https://www.dropbox.com/scl/fi/xvq9w07zid3fvjgb7hnhu/HK-1011-4_angle-20201208.jpg?rlkey=j691fsfzs2zruj19so6avevas&amp;st=az65l8h6&amp;dl=0" TargetMode="External"/><Relationship Id="rId850" Type="http://schemas.openxmlformats.org/officeDocument/2006/relationships/hyperlink" Target="https://www.dropbox.com/s/lme0dzxdfpyu6wd/CK-R002P-6G%20angle%2020210316.png?dl=0" TargetMode="External"/><Relationship Id="rId948" Type="http://schemas.openxmlformats.org/officeDocument/2006/relationships/hyperlink" Target="https://www.dropbox.com/s/1hsrj9a4gg3rxjr/TS-R004S-6N%20angle%2020210316.png?dl=0" TargetMode="External"/><Relationship Id="rId1133" Type="http://schemas.openxmlformats.org/officeDocument/2006/relationships/hyperlink" Target="https://www.youtube.com/watch?v=H597i8dN5fc&amp;t=2s" TargetMode="External"/><Relationship Id="rId77" Type="http://schemas.openxmlformats.org/officeDocument/2006/relationships/hyperlink" Target="https://www.dropbox.com/s/cjjl6htmrsn29rl/CM-0014P-5Y%20Composite%20low.jpg?dl=0" TargetMode="External"/><Relationship Id="rId282" Type="http://schemas.openxmlformats.org/officeDocument/2006/relationships/hyperlink" Target="https://www.dropbox.com/s/l3xk8tc07901504/SI-0002S-5_angle.jpg?dl=0" TargetMode="External"/><Relationship Id="rId503" Type="http://schemas.openxmlformats.org/officeDocument/2006/relationships/hyperlink" Target="https://www.dropbox.com/s/onqpz8ul469mao4/HN-6000R-N%20angle%202.jpg?dl=0" TargetMode="External"/><Relationship Id="rId587" Type="http://schemas.openxmlformats.org/officeDocument/2006/relationships/hyperlink" Target="https://www.dropbox.com/s/c9glpgknovflyzu/WI-6000R-N%20angle%2020181101.jpg?dl=0" TargetMode="External"/><Relationship Id="rId710" Type="http://schemas.openxmlformats.org/officeDocument/2006/relationships/hyperlink" Target="https://www.dropbox.com/s/zshptbuue17gjfr/SW-R201P-6N%20composite%2007252023.png?dl=0" TargetMode="External"/><Relationship Id="rId808" Type="http://schemas.openxmlformats.org/officeDocument/2006/relationships/hyperlink" Target="https://www.dropbox.com/s/ogqbf353vjfemnf/SW-R205P-6N%20side%2007252023.png?dl=0" TargetMode="External"/><Relationship Id="rId8" Type="http://schemas.openxmlformats.org/officeDocument/2006/relationships/hyperlink" Target="https://www.dropbox.com/s/okdfpu98zoi9502/GL-0015P-5Y%20angle%2020200610.png?dl=0" TargetMode="External"/><Relationship Id="rId142" Type="http://schemas.openxmlformats.org/officeDocument/2006/relationships/hyperlink" Target="https://www.dropbox.com/s/k26h692d2l6u2mk/KB-0003S-5_angle.jpg?dl=0" TargetMode="External"/><Relationship Id="rId447" Type="http://schemas.openxmlformats.org/officeDocument/2006/relationships/hyperlink" Target="https://www.dropbox.com/s/6te97p0sahbckin/SG-2004-2Y%20angle%2020200619.png?dl=0" TargetMode="External"/><Relationship Id="rId794" Type="http://schemas.openxmlformats.org/officeDocument/2006/relationships/hyperlink" Target="https://www.dropbox.com/s/qzmxfk51g8zqtej/SW-R204P-6G%20back%2007252023.png?dl=0" TargetMode="External"/><Relationship Id="rId1077" Type="http://schemas.openxmlformats.org/officeDocument/2006/relationships/hyperlink" Target="https://www.dropbox.com/scl/fi/e8hen26urq8jjqueubzs9/SI-R203P-6G-composite-09142023.png?rlkey=adjq4o3vwu05jda9egc1m3nsa&amp;st=8v1fzaaa&amp;dl=0" TargetMode="External"/><Relationship Id="rId654" Type="http://schemas.openxmlformats.org/officeDocument/2006/relationships/hyperlink" Target="https://www.dropbox.com/scl/fi/t7akpaisep6dlls6k2jhk/MR-X001S-5N-back-10162023.png?rlkey=sqrjshi2v8n6yhvnwnu38jf0e&amp;dl=0" TargetMode="External"/><Relationship Id="rId861" Type="http://schemas.openxmlformats.org/officeDocument/2006/relationships/hyperlink" Target="https://www.dropbox.com/s/b24s9vglhxkeqga/GL-R012P-6N%20angle%2020200603.png?dl=0" TargetMode="External"/><Relationship Id="rId959" Type="http://schemas.openxmlformats.org/officeDocument/2006/relationships/hyperlink" Target="https://www.dropbox.com/s/0x8wf2xccmg9rjm/GL-0009S-6G%20top-angle.png?dl=0" TargetMode="External"/><Relationship Id="rId293" Type="http://schemas.openxmlformats.org/officeDocument/2006/relationships/hyperlink" Target="https://www.dropbox.com/s/spcd7ypb3yly8x9/SI-0016S-5Y%20back%2020200612.png?dl=0" TargetMode="External"/><Relationship Id="rId307" Type="http://schemas.openxmlformats.org/officeDocument/2006/relationships/hyperlink" Target="https://www.dropbox.com/s/izyezzycpxnlaj9/SI-0013S-5N%20back%2020201029.png?dl=0" TargetMode="External"/><Relationship Id="rId514" Type="http://schemas.openxmlformats.org/officeDocument/2006/relationships/hyperlink" Target="https://www.dropbox.com/s/y4apvfd83jath20/ML-1005-5%20back%2020190228.jpg?dl=0" TargetMode="External"/><Relationship Id="rId721" Type="http://schemas.openxmlformats.org/officeDocument/2006/relationships/hyperlink" Target="https://www.dropbox.com/s/qxs49cuv60nl7v6/GL-R201P-6G%20composite-low%2005162023.png?dl=0" TargetMode="External"/><Relationship Id="rId1144" Type="http://schemas.openxmlformats.org/officeDocument/2006/relationships/hyperlink" Target="https://www.youtube.com/watch?v=4bYuakXJn1A" TargetMode="External"/><Relationship Id="rId88" Type="http://schemas.openxmlformats.org/officeDocument/2006/relationships/hyperlink" Target="https://www.dropbox.com/s/d284x7je9trq2ia/NE-0027S-5Y%20composite%2020200730.png?dl=0" TargetMode="External"/><Relationship Id="rId153" Type="http://schemas.openxmlformats.org/officeDocument/2006/relationships/hyperlink" Target="https://www.dropbox.com/s/ucm6z8sdmkraqw3/KB-0007S-5Y%20Composite%20low.jpg?dl=0" TargetMode="External"/><Relationship Id="rId360" Type="http://schemas.openxmlformats.org/officeDocument/2006/relationships/hyperlink" Target="https://www.dropbox.com/s/abhsbqsbwxltipg/SR-0001-8%20back%2020190306.jpg?dl=0" TargetMode="External"/><Relationship Id="rId598" Type="http://schemas.openxmlformats.org/officeDocument/2006/relationships/hyperlink" Target="https://www.dropbox.com/s/ccj51vmk0zgchvf/SW-0035S-3N%20top-angle%2020200813.png?dl=0" TargetMode="External"/><Relationship Id="rId819" Type="http://schemas.openxmlformats.org/officeDocument/2006/relationships/hyperlink" Target="https://www.dropbox.com/s/ly0sruiu3f6fd8w/GL-R021P-6G%20back%2020210318.png?dl=0" TargetMode="External"/><Relationship Id="rId1004" Type="http://schemas.openxmlformats.org/officeDocument/2006/relationships/hyperlink" Target="https://www.dropbox.com/s/o8pifg1jgl6jgr0/CZ-0012S-5Y%20back%2020200727.png?dl=0" TargetMode="External"/><Relationship Id="rId220" Type="http://schemas.openxmlformats.org/officeDocument/2006/relationships/hyperlink" Target="https://www.dropbox.com/s/2spfcm0owii9soc/SW-0040S-5Y%20Composite%20low%2009162022.jpg?dl=0" TargetMode="External"/><Relationship Id="rId458" Type="http://schemas.openxmlformats.org/officeDocument/2006/relationships/hyperlink" Target="https://www.dropbox.com/s/6f44st8o59p5qvx/SG-2005-2N%20top-angle%2020200619.png?dl=0" TargetMode="External"/><Relationship Id="rId665" Type="http://schemas.openxmlformats.org/officeDocument/2006/relationships/hyperlink" Target="https://www.dropbox.com/s/q2pak18mndxbdbl/minimalist%20composite%20bright.png?dl=0" TargetMode="External"/><Relationship Id="rId872" Type="http://schemas.openxmlformats.org/officeDocument/2006/relationships/hyperlink" Target="https://www.dropbox.com/s/8aflnrrlky70zh1/GL-R021P-6N%20back%2020210318.png?dl=0" TargetMode="External"/><Relationship Id="rId1088" Type="http://schemas.openxmlformats.org/officeDocument/2006/relationships/hyperlink" Target="https://www.dropbox.com/scl/fi/bzbjle43c1n5m10v4m9ju/GL-R207S-6N-back-06272025.png?rlkey=41b7lict3x25og9tim9vz97gc&amp;st=27w45n8o&amp;dl=0" TargetMode="External"/><Relationship Id="rId15" Type="http://schemas.openxmlformats.org/officeDocument/2006/relationships/hyperlink" Target="https://www.dropbox.com/s/jdaooy55ps3argt/F8%20GL%20back.png?dl=0" TargetMode="External"/><Relationship Id="rId318" Type="http://schemas.openxmlformats.org/officeDocument/2006/relationships/hyperlink" Target="https://www.dropbox.com/s/tiay1firt8ryolk/SI-0014S-5Y%20composite%2020200724.png?dl=0" TargetMode="External"/><Relationship Id="rId525" Type="http://schemas.openxmlformats.org/officeDocument/2006/relationships/hyperlink" Target="https://www.dropbox.com/s/6qsolh2tc5akxz6/ML-1003-5%20side%2020190228.jpg?dl=0" TargetMode="External"/><Relationship Id="rId732" Type="http://schemas.openxmlformats.org/officeDocument/2006/relationships/hyperlink" Target="https://www.dropbox.com/s/pap2dlndhjp14zb/R3D%202.0%20Glock%20Orange%20top-angle%20PR.jpg?dl=0" TargetMode="External"/><Relationship Id="rId1155" Type="http://schemas.openxmlformats.org/officeDocument/2006/relationships/hyperlink" Target="https://www.youtube.com/watch?v=2zhC3hNjVXE&amp;t=3s" TargetMode="External"/><Relationship Id="rId99" Type="http://schemas.openxmlformats.org/officeDocument/2006/relationships/hyperlink" Target="https://www.dropbox.com/s/aw1bm6s2sjuviuy/NE-0021S-5Y%20angle%2020200908.png?dl=0" TargetMode="External"/><Relationship Id="rId164" Type="http://schemas.openxmlformats.org/officeDocument/2006/relationships/hyperlink" Target="https://www.dropbox.com/s/784gdzkvi25klcc/PO-0005S-5Y%20composite%2020210318.png?dl=0" TargetMode="External"/><Relationship Id="rId371" Type="http://schemas.openxmlformats.org/officeDocument/2006/relationships/hyperlink" Target="https://www.dropbox.com/s/gqboleqawgrou9j/SR-2003S-6_angle%2020201208.jpg?dl=0" TargetMode="External"/><Relationship Id="rId1015" Type="http://schemas.openxmlformats.org/officeDocument/2006/relationships/hyperlink" Target="https://www.dropbox.com/s/p6dbi96a4hxp1xr/CZ-0010S-5Y%20composite%2020200724.png?dl=0" TargetMode="External"/><Relationship Id="rId469" Type="http://schemas.openxmlformats.org/officeDocument/2006/relationships/hyperlink" Target="https://www.dropbox.com/s/s92utugpu4mvso1/SG-2005-3Y%20back%2020200619.png?dl=0" TargetMode="External"/><Relationship Id="rId676" Type="http://schemas.openxmlformats.org/officeDocument/2006/relationships/hyperlink" Target="https://www.dropbox.com/scl/fi/sopzay6ldnnb6v45o92ay/SI-M202P-4G-top-angle-09142023.png?rlkey=5ez33d4lx9xcwrbnde39fq11c&amp;dl=0" TargetMode="External"/><Relationship Id="rId883" Type="http://schemas.openxmlformats.org/officeDocument/2006/relationships/hyperlink" Target="https://www.dropbox.com/s/il3mp7bmyseq50x/CK-R002P-6N%20top-angle%2020210316.png?dl=0" TargetMode="External"/><Relationship Id="rId1099" Type="http://schemas.openxmlformats.org/officeDocument/2006/relationships/hyperlink" Target="https://xssights.com/content/Install%20Instructions/Diamondback%20SDR%20Minimalist%20Instructions.pdf" TargetMode="External"/><Relationship Id="rId26" Type="http://schemas.openxmlformats.org/officeDocument/2006/relationships/hyperlink" Target="https://www.dropbox.com/s/3zauoklsy27x56i/GL-0004S-6%20angle%2020180917.jpg?dl=0" TargetMode="External"/><Relationship Id="rId231" Type="http://schemas.openxmlformats.org/officeDocument/2006/relationships/hyperlink" Target="https://www.dropbox.com/s/r8bqxh7807loj9z/SW-0032S-5N%20top-angle%2020210517.png?dl=0" TargetMode="External"/><Relationship Id="rId329" Type="http://schemas.openxmlformats.org/officeDocument/2006/relationships/hyperlink" Target="https://www.dropbox.com/s/ho7qiwjbngiootg/SI-0021S-3Y%20angle%2020200928.png?dl=0" TargetMode="External"/><Relationship Id="rId536" Type="http://schemas.openxmlformats.org/officeDocument/2006/relationships/hyperlink" Target="https://www.dropbox.com/s/5z4afdfutxokayo/ML-6004R-N%20angle%2020180712.jpg?dl=0" TargetMode="External"/><Relationship Id="rId1166" Type="http://schemas.openxmlformats.org/officeDocument/2006/relationships/hyperlink" Target="https://www.dropbox.com/s/itn228xnxwjwxdr/RV-0003N-4G%20back%2020200813.png?dl=0" TargetMode="External"/><Relationship Id="rId175" Type="http://schemas.openxmlformats.org/officeDocument/2006/relationships/hyperlink" Target="https://www.dropbox.com/s/ny9ma7unnuwznsk/RP-0009S-6_back.jpg?dl=0" TargetMode="External"/><Relationship Id="rId743" Type="http://schemas.openxmlformats.org/officeDocument/2006/relationships/hyperlink" Target="https://www.dropbox.com/scl/fi/wsk89siemvwzh933no7hv/MR-R201S-6G-top-angle-10162023.png?rlkey=drdev4bzkf7labb5owh6ihuwl&amp;dl=0" TargetMode="External"/><Relationship Id="rId950" Type="http://schemas.openxmlformats.org/officeDocument/2006/relationships/hyperlink" Target="https://www.dropbox.com/s/aenx4wgbhi69iwi/TS-R004S-6N%20back%2020210316.png?dl=0" TargetMode="External"/><Relationship Id="rId1026" Type="http://schemas.openxmlformats.org/officeDocument/2006/relationships/hyperlink" Target="https://www.dropbox.com/s/bmznxtko7j8k9lu/AK-3003-3%20AK%20Big%20Dot%20Trtiium%20Express%20Set%2020201125.jpg?dl=0" TargetMode="External"/><Relationship Id="rId382" Type="http://schemas.openxmlformats.org/officeDocument/2006/relationships/hyperlink" Target="https://www.dropbox.com/s/7hhig6ru8ojatoo/AR-2001-3_angle2%2020201202.jpg?dl=0" TargetMode="External"/><Relationship Id="rId603" Type="http://schemas.openxmlformats.org/officeDocument/2006/relationships/hyperlink" Target="https://www.dropbox.com/s/pkchivzltey0gqe/SW-0035S-3Y%20back%2020200813.png?dl=0" TargetMode="External"/><Relationship Id="rId687" Type="http://schemas.openxmlformats.org/officeDocument/2006/relationships/hyperlink" Target="https://www.dropbox.com/scl/fi/nl08dueosf1y3fczvbbfj/SI-M204P-4G-composite-09142023.png?rlkey=dnu2jauqnmi1vljpgkrijcraj&amp;dl=0" TargetMode="External"/><Relationship Id="rId810" Type="http://schemas.openxmlformats.org/officeDocument/2006/relationships/hyperlink" Target="https://www.dropbox.com/s/ou57vppyg4ltwdu/SW-R205P-6N%20composite%2007252023.png?dl=0" TargetMode="External"/><Relationship Id="rId908" Type="http://schemas.openxmlformats.org/officeDocument/2006/relationships/hyperlink" Target="https://www.dropbox.com/s/ufzf675nk0079t5/SI-R015P-6G%20angle%2020210316.png?dl=0" TargetMode="External"/><Relationship Id="rId242" Type="http://schemas.openxmlformats.org/officeDocument/2006/relationships/hyperlink" Target="https://www.dropbox.com/s/oglloz4z17k40xn/SW-0031S-5Y%20composite%2020200724.png?dl=0" TargetMode="External"/><Relationship Id="rId894" Type="http://schemas.openxmlformats.org/officeDocument/2006/relationships/hyperlink" Target="https://www.dropbox.com/s/csyh45vebt9t0c4/KB-R002P-6G%20back%2005162023.png?dl=0" TargetMode="External"/><Relationship Id="rId1177" Type="http://schemas.openxmlformats.org/officeDocument/2006/relationships/hyperlink" Target="https://www.dropbox.com/scl/fi/gdr570apbfmdqc4hwdkc8/CM-RV003S-4C-back-01032025.png?rlkey=okcvs42q2qbs10cfgtkqk8208&amp;st=kms0xjyd&amp;dl=0" TargetMode="External"/><Relationship Id="rId37" Type="http://schemas.openxmlformats.org/officeDocument/2006/relationships/hyperlink" Target="https://www.dropbox.com/s/0qwxjouq4qgp4if/GL-0009P-4G%20back%2020200618.png?dl=0" TargetMode="External"/><Relationship Id="rId102" Type="http://schemas.openxmlformats.org/officeDocument/2006/relationships/hyperlink" Target="https://www.dropbox.com/s/93fwqnw4bsi6fi8/NE-0008S-5%20BACK%2020180329.jpg?dl=0" TargetMode="External"/><Relationship Id="rId547" Type="http://schemas.openxmlformats.org/officeDocument/2006/relationships/hyperlink" Target="https://www.dropbox.com/s/spoqp9dnjljfhbd/ML-0004-5%20side%2020190222.jpg?dl=0" TargetMode="External"/><Relationship Id="rId754" Type="http://schemas.openxmlformats.org/officeDocument/2006/relationships/hyperlink" Target="https://www.dropbox.com/s/el56fw7msrnjszo/SW-R206P-6N%20back%2007252023.png?dl=0" TargetMode="External"/><Relationship Id="rId961" Type="http://schemas.openxmlformats.org/officeDocument/2006/relationships/hyperlink" Target="https://www.dropbox.com/s/kvvu1fidjwhucka/Gl-0010S-6G%20angle%2020200618.png?dl=0" TargetMode="External"/><Relationship Id="rId90" Type="http://schemas.openxmlformats.org/officeDocument/2006/relationships/hyperlink" Target="https://www.dropbox.com/s/q8ax78k8xwr9mrn/NE-0027S-5Y%20angle%2020200730.png?dl=0" TargetMode="External"/><Relationship Id="rId186" Type="http://schemas.openxmlformats.org/officeDocument/2006/relationships/hyperlink" Target="https://www.dropbox.com/s/p7972gx2thc81q4/RP-0015S-3N%20angle%2020201029.png?dl=0" TargetMode="External"/><Relationship Id="rId393" Type="http://schemas.openxmlformats.org/officeDocument/2006/relationships/hyperlink" Target="https://www.dropbox.com/s/n99ca83yb15g25b/AR-3001-7%20side%2020190516.jpg?dl=0" TargetMode="External"/><Relationship Id="rId407" Type="http://schemas.openxmlformats.org/officeDocument/2006/relationships/hyperlink" Target="https://www.dropbox.com/s/7fcbgayweea3vee/AR-0008-4%20back%2020200918.png?dl=0" TargetMode="External"/><Relationship Id="rId614" Type="http://schemas.openxmlformats.org/officeDocument/2006/relationships/hyperlink" Target="https://www.dropbox.com/s/i389ile9h6tvsxp/SW-0034N-3Y%20top-angle%2020200813.png?dl=0" TargetMode="External"/><Relationship Id="rId821" Type="http://schemas.openxmlformats.org/officeDocument/2006/relationships/hyperlink" Target="https://www.dropbox.com/s/ny0f9g3ak2cm1kj/GL-0015P-5Y%20%20Composite%20low.jpg?dl=0" TargetMode="External"/><Relationship Id="rId1037" Type="http://schemas.openxmlformats.org/officeDocument/2006/relationships/hyperlink" Target="https://www.dropbox.com/s/nxtst748mpzw5ot/NA-0002P-3Y%20angle%2020210318.png?dl=0" TargetMode="External"/><Relationship Id="rId253" Type="http://schemas.openxmlformats.org/officeDocument/2006/relationships/hyperlink" Target="https://www.dropbox.com/s/gk8vg7dlu1lfx9a/S%26W%20Shield%20DXT2%20photo%20-%20yellow%20back.jpg?dl=0" TargetMode="External"/><Relationship Id="rId460" Type="http://schemas.openxmlformats.org/officeDocument/2006/relationships/hyperlink" Target="https://www.dropbox.com/s/c3srk5b5eoydbe5/SG-2005-2Y%20top-angle%2020200619.png?dl=0" TargetMode="External"/><Relationship Id="rId698" Type="http://schemas.openxmlformats.org/officeDocument/2006/relationships/hyperlink" Target="https://www.dropbox.com/s/xmdodty43fe75d1/GL-R201P-6G%20back%2005162023.png?dl=0" TargetMode="External"/><Relationship Id="rId919" Type="http://schemas.openxmlformats.org/officeDocument/2006/relationships/hyperlink" Target="https://www.dropbox.com/s/48gdcyfru5347x9/SW-R033S-6N%20composite%2020210318.png?dl=0" TargetMode="External"/><Relationship Id="rId1090" Type="http://schemas.openxmlformats.org/officeDocument/2006/relationships/hyperlink" Target="https://www.dropbox.com/scl/fi/7dx0kxhxs58e7dqfsvu21/GL-R207S-6N-top-angle-06272025.png?rlkey=uh2cl1hkhoxr0olpwrokgz26n&amp;st=b7hiss8n&amp;dl=0" TargetMode="External"/><Relationship Id="rId1104" Type="http://schemas.openxmlformats.org/officeDocument/2006/relationships/hyperlink" Target="https://www.youtube.com/watch?v=T24M0M23jZY" TargetMode="External"/><Relationship Id="rId48" Type="http://schemas.openxmlformats.org/officeDocument/2006/relationships/hyperlink" Target="https://www.dropbox.com/s/3tm5j96nphkkdh7/GL-0005S-3%20back.jpg?dl=0" TargetMode="External"/><Relationship Id="rId113" Type="http://schemas.openxmlformats.org/officeDocument/2006/relationships/hyperlink" Target="https://www.dropbox.com/s/qqzj69du4np0k6k/HK-0019S-5N%20back%2020200828.png?dl=0" TargetMode="External"/><Relationship Id="rId320" Type="http://schemas.openxmlformats.org/officeDocument/2006/relationships/hyperlink" Target="https://www.dropbox.com/s/igsfktxzj8eul1l/SI-0022S-5Y%20angle%2020200616.png?dl=0" TargetMode="External"/><Relationship Id="rId558" Type="http://schemas.openxmlformats.org/officeDocument/2006/relationships/hyperlink" Target="https://www.dropbox.com/s/0veyfrom5k9c2v4/ML-1001-5%20back%2020180912.jpg?dl=0" TargetMode="External"/><Relationship Id="rId765" Type="http://schemas.openxmlformats.org/officeDocument/2006/relationships/hyperlink" Target="https://www.dropbox.com/s/0himnvt8kr6ub9v/SW-R207P-6N%20composite%2007252023.png?dl=0" TargetMode="External"/><Relationship Id="rId972" Type="http://schemas.openxmlformats.org/officeDocument/2006/relationships/hyperlink" Target="https://www.dropbox.com/s/ny0f9g3ak2cm1kj/GL-0015P-5Y%20%20Composite%20low.jpg?dl=0" TargetMode="External"/><Relationship Id="rId1188" Type="http://schemas.openxmlformats.org/officeDocument/2006/relationships/hyperlink" Target="https://www.dropbox.com/scl/fi/to7e9pkq73bbm86agci40/gen-6-acro-plate-3.png?rlkey=5a157dqikjdcia96lnuwrhry4&amp;st=gh7tdjgm&amp;dl=0" TargetMode="External"/><Relationship Id="rId197" Type="http://schemas.openxmlformats.org/officeDocument/2006/relationships/hyperlink" Target="https://www.dropbox.com/s/hc5zibzalhm26zu/SW-0022P-5_angle.jpg?dl=0" TargetMode="External"/><Relationship Id="rId418" Type="http://schemas.openxmlformats.org/officeDocument/2006/relationships/hyperlink" Target="https://www.dropbox.com/s/v2k0j4d1xi42ap3/GA-0003T-1%20back%2020180531.jpg?dl=0" TargetMode="External"/><Relationship Id="rId625" Type="http://schemas.openxmlformats.org/officeDocument/2006/relationships/hyperlink" Target="https://www.dropbox.com/s/zhvhlfu9rbpnuzy/RV-0001N-3_angle%2020201208.jpg?dl=0" TargetMode="External"/><Relationship Id="rId832" Type="http://schemas.openxmlformats.org/officeDocument/2006/relationships/hyperlink" Target="https://www.dropbox.com/s/6u3i6tevox2lwek/R3D%20Carousel%205.png?dl=0" TargetMode="External"/><Relationship Id="rId1048" Type="http://schemas.openxmlformats.org/officeDocument/2006/relationships/hyperlink" Target="https://www.dropbox.com/s/29bkog1ee7pfrtb/RP-0014N-1N%20back%2020210310.png?dl=0" TargetMode="External"/><Relationship Id="rId264" Type="http://schemas.openxmlformats.org/officeDocument/2006/relationships/hyperlink" Target="https://www.dropbox.com/s/hedrddexcao4sq5/SW-0030S-3N%20back%2020200731.png?dl=0" TargetMode="External"/><Relationship Id="rId471" Type="http://schemas.openxmlformats.org/officeDocument/2006/relationships/hyperlink" Target="https://www.dropbox.com/s/7pbqqrenokq74zz/RE-1001-4%20angle%2020201208.jpg?dl=0" TargetMode="External"/><Relationship Id="rId1115" Type="http://schemas.openxmlformats.org/officeDocument/2006/relationships/hyperlink" Target="https://www.youtube.com/watch?v=wPn-e7xLtCk&amp;t=26s" TargetMode="External"/><Relationship Id="rId59" Type="http://schemas.openxmlformats.org/officeDocument/2006/relationships/hyperlink" Target="https://www.dropbox.com/s/nooz90zme27c5d8/NE-0017S-6_back.jpg?dl=0" TargetMode="External"/><Relationship Id="rId124" Type="http://schemas.openxmlformats.org/officeDocument/2006/relationships/hyperlink" Target="https://www.dropbox.com/s/m1suelxm8hokhj6/HK-0018S-5Y%20top-angle%2020200828.png?dl=0" TargetMode="External"/><Relationship Id="rId569" Type="http://schemas.openxmlformats.org/officeDocument/2006/relationships/hyperlink" Target="https://www.dropbox.com/s/o14v87xwumiorgu/BR-0006-5_angle.tif?dl=0" TargetMode="External"/><Relationship Id="rId776" Type="http://schemas.openxmlformats.org/officeDocument/2006/relationships/hyperlink" Target="https://www.dropbox.com/s/62h26xn37cx0tyv/GL-R204P-6N%20angle%2006092023.png?dl=0" TargetMode="External"/><Relationship Id="rId983" Type="http://schemas.openxmlformats.org/officeDocument/2006/relationships/hyperlink" Target="https://www.dropbox.com/s/ufcitcn3xxa72u2/GL-0015P-5Y%20top-angle%2020200724.png?dl=0" TargetMode="External"/><Relationship Id="rId331" Type="http://schemas.openxmlformats.org/officeDocument/2006/relationships/hyperlink" Target="https://www.dropbox.com/s/l1j1cax3g558vz0/SI-0021S-3Y%20composite%2020200928.png?dl=0" TargetMode="External"/><Relationship Id="rId429" Type="http://schemas.openxmlformats.org/officeDocument/2006/relationships/hyperlink" Target="https://www.dropbox.com/s/bsh9mnek6gx6h6j/MB-4000R-1%20angle.jpg?dl=0" TargetMode="External"/><Relationship Id="rId636" Type="http://schemas.openxmlformats.org/officeDocument/2006/relationships/hyperlink" Target="https://www.dropbox.com/s/nka84uunuccu739/HK-0015S-5Y%20Composite%20PR.jpg?dl=0" TargetMode="External"/><Relationship Id="rId1059" Type="http://schemas.openxmlformats.org/officeDocument/2006/relationships/hyperlink" Target="https://www.dropbox.com/scl/fi/qu9u22p8bjd39m7124y0n/GL-L007S-1G-side-09172025.png?rlkey=g0my9umdw7k7ame6pddz0wwiz&amp;st=o1pmr5rw&amp;dl=0" TargetMode="External"/><Relationship Id="rId843" Type="http://schemas.openxmlformats.org/officeDocument/2006/relationships/hyperlink" Target="https://www.dropbox.com/s/hm9owhn8vbrio9q/SI-R015P-6N%20angle%2020210316.png?dl=0" TargetMode="External"/><Relationship Id="rId1126" Type="http://schemas.openxmlformats.org/officeDocument/2006/relationships/hyperlink" Target="https://www.youtube.com/watch?v=2zhC3hNjVXE" TargetMode="External"/><Relationship Id="rId275" Type="http://schemas.openxmlformats.org/officeDocument/2006/relationships/hyperlink" Target="https://www.dropbox.com/s/s1lvn3z8c7lqihq/SW-F027P-5%20composite%20bright%2020200605.png?dl=0" TargetMode="External"/><Relationship Id="rId482" Type="http://schemas.openxmlformats.org/officeDocument/2006/relationships/hyperlink" Target="https://www.dropbox.com/s/yit7xsmv8ivx696/RE-4002R-4%20side%2020201208.jpg?dl=0" TargetMode="External"/><Relationship Id="rId703" Type="http://schemas.openxmlformats.org/officeDocument/2006/relationships/hyperlink" Target="https://www.dropbox.com/s/pap2dlndhjp14zb/R3D%202.0%20Glock%20Orange%20top-angle%20PR.jpg?dl=0" TargetMode="External"/><Relationship Id="rId910" Type="http://schemas.openxmlformats.org/officeDocument/2006/relationships/hyperlink" Target="https://www.dropbox.com/s/hm9owhn8vbrio9q/SI-R015P-6N%20angle%2020210316.png?dl=0" TargetMode="External"/><Relationship Id="rId135" Type="http://schemas.openxmlformats.org/officeDocument/2006/relationships/hyperlink" Target="https://www.dropbox.com/s/t4lrxzj2gmi1ew8/KA-0009S-5Y%20composite%2020200728.png?dl=0" TargetMode="External"/><Relationship Id="rId342" Type="http://schemas.openxmlformats.org/officeDocument/2006/relationships/hyperlink" Target="https://www.dropbox.com/s/0cvxjeyx8v3sk0e/SP-0009S-5Y%20angle%2020200810.png?dl=0" TargetMode="External"/><Relationship Id="rId787" Type="http://schemas.openxmlformats.org/officeDocument/2006/relationships/hyperlink" Target="https://www.dropbox.com/s/bs0ge5w388f0c60/GL-R204P-6G%20composite%20low%2006092023.png?dl=0" TargetMode="External"/><Relationship Id="rId994" Type="http://schemas.openxmlformats.org/officeDocument/2006/relationships/hyperlink" Target="https://www.dropbox.com/s/41fm55y6m6t1qs4/CK-0003S-5N%20back%2020200804.png?dl=0" TargetMode="External"/><Relationship Id="rId202" Type="http://schemas.openxmlformats.org/officeDocument/2006/relationships/hyperlink" Target="https://www.dropbox.com/s/v22nx8su841z3qu/SW-0026S-6.jpg?dl=0" TargetMode="External"/><Relationship Id="rId647" Type="http://schemas.openxmlformats.org/officeDocument/2006/relationships/hyperlink" Target="https://www.dropbox.com/s/mivx1u3y7hypddt/Big%20orange%20Composite%20low.jpg?dl=0" TargetMode="External"/><Relationship Id="rId854" Type="http://schemas.openxmlformats.org/officeDocument/2006/relationships/hyperlink" Target="https://www.dropbox.com/s/vwny577vbwnlhrw/GL-R022P-6G%20composite%201.5.22.jpg?dl=0" TargetMode="External"/><Relationship Id="rId286" Type="http://schemas.openxmlformats.org/officeDocument/2006/relationships/hyperlink" Target="https://www.dropbox.com/s/5268qipsz40eerj/SI-0005S-6%20angle%2020190222.jpg?dl=0" TargetMode="External"/><Relationship Id="rId493" Type="http://schemas.openxmlformats.org/officeDocument/2006/relationships/hyperlink" Target="https://www.dropbox.com/s/zz3ezre8g9uwl5v/SG-2002-3%20back%2020180308.jpg?dl=0" TargetMode="External"/><Relationship Id="rId507" Type="http://schemas.openxmlformats.org/officeDocument/2006/relationships/hyperlink" Target="https://www.dropbox.com/s/5tocceqcmwrjw7a/HN-0002-5%20kit%202.jpg?dl=0" TargetMode="External"/><Relationship Id="rId714" Type="http://schemas.openxmlformats.org/officeDocument/2006/relationships/hyperlink" Target="https://www.dropbox.com/s/nakh8ss5pvfnnmi/R3D%202.0%20Glock%20Green%20top-angle%20PR.jpg?dl=0" TargetMode="External"/><Relationship Id="rId921" Type="http://schemas.openxmlformats.org/officeDocument/2006/relationships/hyperlink" Target="https://www.dropbox.com/s/ye8pvookqzyaot5/SW-R033S-6N%20top-angle%2020210318.png?dl=0" TargetMode="External"/><Relationship Id="rId1137" Type="http://schemas.openxmlformats.org/officeDocument/2006/relationships/hyperlink" Target="https://xssights.com/content/Install%20Instructions/R3D%202.0%20Dovetailed%20Installation.pdf" TargetMode="External"/><Relationship Id="rId50" Type="http://schemas.openxmlformats.org/officeDocument/2006/relationships/hyperlink" Target="https://www.dropbox.com/s/iy2rzlc7qqod0e4/SG-2011-4N.jpg?dl=0" TargetMode="External"/><Relationship Id="rId146" Type="http://schemas.openxmlformats.org/officeDocument/2006/relationships/hyperlink" Target="https://www.dropbox.com/s/m1nd1kg3371lbcl/KB-0003S-6_back.jpg?dl=0" TargetMode="External"/><Relationship Id="rId353" Type="http://schemas.openxmlformats.org/officeDocument/2006/relationships/hyperlink" Target="https://www.dropbox.com/s/j90btd27j6dqlil/SP-0014S-5Y%20top-angle.jpg?dl=0" TargetMode="External"/><Relationship Id="rId560" Type="http://schemas.openxmlformats.org/officeDocument/2006/relationships/hyperlink" Target="https://www.dropbox.com/s/5lkeo92cr831e08/ML-6003R-N%20angle%2020180712.jpg?dl=0" TargetMode="External"/><Relationship Id="rId798" Type="http://schemas.openxmlformats.org/officeDocument/2006/relationships/hyperlink" Target="https://www.dropbox.com/s/pmjb89cvcflxup4/SW-R204P-6N%20side%2007252023.png?dl=0" TargetMode="External"/><Relationship Id="rId1190" Type="http://schemas.openxmlformats.org/officeDocument/2006/relationships/hyperlink" Target="https://www.youtube.com/watch?v=FYBu_vSKUDY&amp;t=11s" TargetMode="External"/><Relationship Id="rId213" Type="http://schemas.openxmlformats.org/officeDocument/2006/relationships/hyperlink" Target="https://www.dropbox.com/s/g20chz2gdm15hpf/SW-0031S-5N%20top-angle%2020200724.png?dl=0" TargetMode="External"/><Relationship Id="rId420" Type="http://schemas.openxmlformats.org/officeDocument/2006/relationships/hyperlink" Target="https://www.dropbox.com/s/aevaxhv6j0mjan7/AR-2010-8_angle.jpg?dl=0" TargetMode="External"/><Relationship Id="rId658" Type="http://schemas.openxmlformats.org/officeDocument/2006/relationships/hyperlink" Target="https://www.dropbox.com/s/0d1eun5pq9669zu/ML-1006-5%20back%2020190228.jpg?dl=0" TargetMode="External"/><Relationship Id="rId865" Type="http://schemas.openxmlformats.org/officeDocument/2006/relationships/hyperlink" Target="https://www.dropbox.com/s/o8kjcve3xqwkdew/GL-R021P-6G%20top-angle%2020210318.png?dl=0" TargetMode="External"/><Relationship Id="rId1050" Type="http://schemas.openxmlformats.org/officeDocument/2006/relationships/hyperlink" Target="https://www.dropbox.com/s/iguo0x3wiqsg6vk/RP-0014N-1N%20back%20low%20light%2020210310.png?dl=0" TargetMode="External"/><Relationship Id="rId297" Type="http://schemas.openxmlformats.org/officeDocument/2006/relationships/hyperlink" Target="https://www.dropbox.com/s/dhpz5wd3vdxh1v0/SI-0020S-5Y%20top-angle%2020200928.png?dl=0" TargetMode="External"/><Relationship Id="rId518" Type="http://schemas.openxmlformats.org/officeDocument/2006/relationships/hyperlink" Target="https://www.dropbox.com/s/mgoqhow721d70ke/ML-0021-5%20back%2020190401.jpg?dl=0" TargetMode="External"/><Relationship Id="rId725" Type="http://schemas.openxmlformats.org/officeDocument/2006/relationships/hyperlink" Target="https://www.dropbox.com/s/c5i93q6n7fr1w2v/GL-R201P-6N%20angle%2005162023.png?dl=0" TargetMode="External"/><Relationship Id="rId932" Type="http://schemas.openxmlformats.org/officeDocument/2006/relationships/hyperlink" Target="https://www.dropbox.com/s/bcy7eigj3na96ug/SW-R041S-6G%20angle%2009162022.jpg?dl=0" TargetMode="External"/><Relationship Id="rId1148" Type="http://schemas.openxmlformats.org/officeDocument/2006/relationships/hyperlink" Target="https://xssights.com/content/Install%20Instructions/General%20R3D%202.0%20installation%20Instructions%20-CB%20creation.pdf" TargetMode="External"/><Relationship Id="rId157" Type="http://schemas.openxmlformats.org/officeDocument/2006/relationships/hyperlink" Target="https://www.dropbox.com/s/2hxt7nwedszlfy0/KB-0006S-5Y%20top-angle%2020200813.png?dl=0" TargetMode="External"/><Relationship Id="rId364" Type="http://schemas.openxmlformats.org/officeDocument/2006/relationships/hyperlink" Target="https://www.dropbox.com/s/66b2pfqr67wug46/SR-0001-8%20side%2020201208.jpg?dl=0" TargetMode="External"/><Relationship Id="rId1008" Type="http://schemas.openxmlformats.org/officeDocument/2006/relationships/hyperlink" Target="https://www.dropbox.com/s/y0ejq4mr8ypf8p5/CZ-0013S-5Y%20back%2020200727.png?dl=0" TargetMode="External"/><Relationship Id="rId61" Type="http://schemas.openxmlformats.org/officeDocument/2006/relationships/hyperlink" Target="https://www.dropbox.com/s/yuuh7ttzuzjnamg/NE-0017S-5%20angle%2020190313.jpg?dl=0" TargetMode="External"/><Relationship Id="rId571" Type="http://schemas.openxmlformats.org/officeDocument/2006/relationships/hyperlink" Target="https://www.dropbox.com/s/tmd18v71o79wtnp/BR-0006-5_side.jpg?dl=0" TargetMode="External"/><Relationship Id="rId669" Type="http://schemas.openxmlformats.org/officeDocument/2006/relationships/hyperlink" Target="https://www.dropbox.com/scl/fi/ptza59p34dv3z3b4742g8/GL-M021P-4G-composite-low-05162023.png?rlkey=ixilhpkiyy1gv97eelhyfz3xy&amp;dl=0" TargetMode="External"/><Relationship Id="rId876" Type="http://schemas.openxmlformats.org/officeDocument/2006/relationships/hyperlink" Target="https://www.dropbox.com/s/0wcceackp2l4d76/HK-R022P-6N%20back%2002182022.jpg?dl=0" TargetMode="External"/><Relationship Id="rId19" Type="http://schemas.openxmlformats.org/officeDocument/2006/relationships/hyperlink" Target="https://www.dropbox.com/s/jdaooy55ps3argt/F8%20GL%20back.png?dl=0" TargetMode="External"/><Relationship Id="rId224" Type="http://schemas.openxmlformats.org/officeDocument/2006/relationships/hyperlink" Target="https://www.dropbox.com/s/ifnsvbbiup14hc8/SW-0029S-5N%20back%2020201029.png?dl=0" TargetMode="External"/><Relationship Id="rId431" Type="http://schemas.openxmlformats.org/officeDocument/2006/relationships/hyperlink" Target="https://www.dropbox.com/s/tpgf9rmqgedh5pd/MB-1002-1%20angle%2020190222.jpg?dl=0" TargetMode="External"/><Relationship Id="rId529" Type="http://schemas.openxmlformats.org/officeDocument/2006/relationships/hyperlink" Target="https://www.dropbox.com/s/g8ka21q17wonxdd/ML-0017-5%20angle%2020190222.jpg?dl=0" TargetMode="External"/><Relationship Id="rId736" Type="http://schemas.openxmlformats.org/officeDocument/2006/relationships/hyperlink" Target="https://www.dropbox.com/s/fe48isle7fiba6c/GL-R204P-6G%20back%2006092023.png?dl=0" TargetMode="External"/><Relationship Id="rId1061" Type="http://schemas.openxmlformats.org/officeDocument/2006/relationships/hyperlink" Target="https://www.dropbox.com/scl/fi/dzultug9q7qnbisvpt3sd/GL-L007S-1G-composite-09172025.png?rlkey=6dfb7jo3mfomqu1utmsiivjdb&amp;st=2ymkhjg1&amp;dl=0" TargetMode="External"/><Relationship Id="rId1159" Type="http://schemas.openxmlformats.org/officeDocument/2006/relationships/hyperlink" Target="https://xssights.com/content/Install%20Instructions/XS%20Optic%20Plate%20%26%20Sights%20installation%20instructions%20-%20HK.pdf" TargetMode="External"/><Relationship Id="rId168" Type="http://schemas.openxmlformats.org/officeDocument/2006/relationships/hyperlink" Target="https://www.dropbox.com/s/rjhua15ivi9iguk/RU-0001-5%20angle%2020181029.jpg?dl=0" TargetMode="External"/><Relationship Id="rId943" Type="http://schemas.openxmlformats.org/officeDocument/2006/relationships/hyperlink" Target="https://www.dropbox.com/s/7b0fcojsze4o48k/TS-R004S-6G%20angle%2020210316.png?dl=0" TargetMode="External"/><Relationship Id="rId1019" Type="http://schemas.openxmlformats.org/officeDocument/2006/relationships/hyperlink" Target="https://www.dropbox.com/s/zjrzjrogcxjfsok/CZ-0010S-5N%20back%2020201029.png?dl=0" TargetMode="External"/><Relationship Id="rId72" Type="http://schemas.openxmlformats.org/officeDocument/2006/relationships/hyperlink" Target="https://www.dropbox.com/s/cjjl6htmrsn29rl/CM-0014P-5Y%20Composite%20low.jpg?dl=0" TargetMode="External"/><Relationship Id="rId375" Type="http://schemas.openxmlformats.org/officeDocument/2006/relationships/hyperlink" Target="https://www.dropbox.com/s/w7421kyhg2tu2u9/WT-0008A-5Y%20angle%2020200813.png?dl=0" TargetMode="External"/><Relationship Id="rId582" Type="http://schemas.openxmlformats.org/officeDocument/2006/relationships/hyperlink" Target="https://www.dropbox.com/s/33miorma9toibtq/RE-0003-5%20back%2020190401.jpg?dl=0" TargetMode="External"/><Relationship Id="rId803" Type="http://schemas.openxmlformats.org/officeDocument/2006/relationships/hyperlink" Target="https://www.dropbox.com/s/puxmwu7pyk9ee4z/SW-R205P-6G%20side%2007252023.png?dl=0" TargetMode="External"/><Relationship Id="rId3" Type="http://schemas.openxmlformats.org/officeDocument/2006/relationships/hyperlink" Target="https://www.dropbox.com/s/7z3clcl2q4ywhen/GL-0015P-6G%20back%2020200610.png?dl=0" TargetMode="External"/><Relationship Id="rId235" Type="http://schemas.openxmlformats.org/officeDocument/2006/relationships/hyperlink" Target="https://www.dropbox.com/s/cjj4h867yw6swqh/SW-0032S-5Y%20Back%2020201015.png?dl=0" TargetMode="External"/><Relationship Id="rId442" Type="http://schemas.openxmlformats.org/officeDocument/2006/relationships/hyperlink" Target="https://www.dropbox.com/s/664pqh4k9al2nas/SG-2001-3%20top-angle%2020210722.jpg?dl=0" TargetMode="External"/><Relationship Id="rId887" Type="http://schemas.openxmlformats.org/officeDocument/2006/relationships/hyperlink" Target="https://www.dropbox.com/s/esd0v5yj1e901dz/KB-R001P-6G%20top-angle%2005162023.png?dl=0" TargetMode="External"/><Relationship Id="rId1072" Type="http://schemas.openxmlformats.org/officeDocument/2006/relationships/hyperlink" Target="https://www.dropbox.com/scl/fi/3pxfb6n0int4sjeijnuj6/HK-M017P-4N-angle-20200611.png?rlkey=s755iijmiu3vg2ooab8r5sh4i&amp;st=iftgr1ls&amp;dl=0" TargetMode="External"/><Relationship Id="rId302" Type="http://schemas.openxmlformats.org/officeDocument/2006/relationships/hyperlink" Target="https://www.dropbox.com/s/48zr58jhxxl0wwr/SI-0013S-6G%20angle%2020200810.png?dl=0" TargetMode="External"/><Relationship Id="rId747" Type="http://schemas.openxmlformats.org/officeDocument/2006/relationships/hyperlink" Target="https://www.dropbox.com/s/de3xuxipd8i0y19/SW-R206P-6G%20top-angle%2007252023.png?dl=0" TargetMode="External"/><Relationship Id="rId954" Type="http://schemas.openxmlformats.org/officeDocument/2006/relationships/hyperlink" Target="https://www.dropbox.com/s/jcbllkmvlwoboch/DXT2%20GL%20orange%20back.png?dl=0" TargetMode="External"/><Relationship Id="rId83" Type="http://schemas.openxmlformats.org/officeDocument/2006/relationships/hyperlink" Target="https://www.dropbox.com/s/rk1qicfr4h0l4p3/NE-0024S-5Y%20composite%2020200729.png?dl=0" TargetMode="External"/><Relationship Id="rId179" Type="http://schemas.openxmlformats.org/officeDocument/2006/relationships/hyperlink" Target="https://www.dropbox.com/s/yty3vntw2t7fi39/RP-0008N-4%20top-angle%2020200317.png?dl=0" TargetMode="External"/><Relationship Id="rId386" Type="http://schemas.openxmlformats.org/officeDocument/2006/relationships/hyperlink" Target="https://www.dropbox.com/s/cnm6mx8gjyg9az0/AR-2008-1.jpg?dl=0" TargetMode="External"/><Relationship Id="rId593" Type="http://schemas.openxmlformats.org/officeDocument/2006/relationships/hyperlink" Target="https://www.dropbox.com/s/mgo0a1busric6gn/SW-0037S-3N%20back%2020200928.png?dl=0" TargetMode="External"/><Relationship Id="rId607" Type="http://schemas.openxmlformats.org/officeDocument/2006/relationships/hyperlink" Target="https://www.dropbox.com/s/ar8t5wm415l7tx1/SW-0035S-4G%20angle%2020200928.png?dl=0" TargetMode="External"/><Relationship Id="rId814" Type="http://schemas.openxmlformats.org/officeDocument/2006/relationships/hyperlink" Target="https://www.dropbox.com/s/wmgwlipmfxjqqsk/GL-R012P-6N%20back%2020200603.png?dl=0" TargetMode="External"/><Relationship Id="rId246" Type="http://schemas.openxmlformats.org/officeDocument/2006/relationships/hyperlink" Target="https://www.dropbox.com/s/dil19ytxplth5ky/SW-0040S-5N%20Composite%20low%2009162022.jpg?dl=0" TargetMode="External"/><Relationship Id="rId453" Type="http://schemas.openxmlformats.org/officeDocument/2006/relationships/hyperlink" Target="https://www.dropbox.com/s/rotjzrp6noi56yt/SG-2004-3Y%20angle%2020200619.png?dl=0" TargetMode="External"/><Relationship Id="rId660" Type="http://schemas.openxmlformats.org/officeDocument/2006/relationships/hyperlink" Target="https://www.dropbox.com/scl/fi/4w2kbur5j3h80yzbtwarm/GL-M021P-4G-composite-05162023.png?rlkey=keaxzkxduzw5ucrjnz3im5ryf&amp;dl=0" TargetMode="External"/><Relationship Id="rId898" Type="http://schemas.openxmlformats.org/officeDocument/2006/relationships/hyperlink" Target="https://www.dropbox.com/s/7xjwpohwx41rpr1/KB-R002P-6N%20composite-low%2005162023.png?dl=0" TargetMode="External"/><Relationship Id="rId1083" Type="http://schemas.openxmlformats.org/officeDocument/2006/relationships/hyperlink" Target="https://www.dropbox.com/scl/fi/bhuuz2ny92evx4lkepwuo/SI-R203P-6N-composite-low-09142023.png?rlkey=sfok8gxf005kfnjgav8bqn76n&amp;st=bifmbukz&amp;dl=0" TargetMode="External"/><Relationship Id="rId106" Type="http://schemas.openxmlformats.org/officeDocument/2006/relationships/hyperlink" Target="https://www.dropbox.com/s/9zc7vx3ihbsbanf/NE-0008S-3%20back%2020190313.jpg?dl=0" TargetMode="External"/><Relationship Id="rId313" Type="http://schemas.openxmlformats.org/officeDocument/2006/relationships/hyperlink" Target="https://www.dropbox.com/s/bqh65wybgiv9eae/SI-0013S-5N%20composite%20low.png?dl=0" TargetMode="External"/><Relationship Id="rId758" Type="http://schemas.openxmlformats.org/officeDocument/2006/relationships/hyperlink" Target="https://www.dropbox.com/s/itny5uwrx3jessy/SW-R207P-6G%20side%2007252023.png?dl=0" TargetMode="External"/><Relationship Id="rId965" Type="http://schemas.openxmlformats.org/officeDocument/2006/relationships/hyperlink" Target="https://www.dropbox.com/s/kvvu1fidjwhucka/Gl-0010S-6G%20angle%2020200618.png?dl=0" TargetMode="External"/><Relationship Id="rId1150" Type="http://schemas.openxmlformats.org/officeDocument/2006/relationships/hyperlink" Target="https://xssights.com/content/Install%20Instructions/XS%20Optic%20Plate%20%26%20Sights%20installation%20instructions%20-%20HK.pdf" TargetMode="External"/><Relationship Id="rId10" Type="http://schemas.openxmlformats.org/officeDocument/2006/relationships/hyperlink" Target="https://www.dropbox.com/s/j5b42h5sxw3utfc/GL%20DXT2%20Green.png?dl=0" TargetMode="External"/><Relationship Id="rId94" Type="http://schemas.openxmlformats.org/officeDocument/2006/relationships/hyperlink" Target="https://www.dropbox.com/s/p6zp6vyhbj4cu6k/NE-0018S-5Y%20angle%2020200908.png?dl=0" TargetMode="External"/><Relationship Id="rId397" Type="http://schemas.openxmlformats.org/officeDocument/2006/relationships/hyperlink" Target="https://www.dropbox.com/s/szjkt3t2s3bivas/AR-2015-1N%20top-angle%2020200828.png?dl=0" TargetMode="External"/><Relationship Id="rId520" Type="http://schemas.openxmlformats.org/officeDocument/2006/relationships/hyperlink" Target="https://www.dropbox.com/s/3bgcq233ms22kjq/ML-0022-5%20back%2020190228.jpg?dl=0" TargetMode="External"/><Relationship Id="rId618" Type="http://schemas.openxmlformats.org/officeDocument/2006/relationships/hyperlink" Target="https://www.dropbox.com/s/08aibu8lb5ofklx/RV-0003N-3Y%20top-angle%2020200813.png?dl=0" TargetMode="External"/><Relationship Id="rId825" Type="http://schemas.openxmlformats.org/officeDocument/2006/relationships/hyperlink" Target="https://www.dropbox.com/s/f7j0b1u11aur2nk/GL-R022P-6G%20composite%201.5.22.jpg?dl=0" TargetMode="External"/><Relationship Id="rId257" Type="http://schemas.openxmlformats.org/officeDocument/2006/relationships/hyperlink" Target="https://www.dropbox.com/s/8mhs811a24xp2ru/SW-0022P-3_angle.tif?dl=0" TargetMode="External"/><Relationship Id="rId464" Type="http://schemas.openxmlformats.org/officeDocument/2006/relationships/hyperlink" Target="https://www.dropbox.com/s/truu2a6kf3rxn43/SG-2005-3N%20angle%2020200619.png?dl=0" TargetMode="External"/><Relationship Id="rId1010" Type="http://schemas.openxmlformats.org/officeDocument/2006/relationships/hyperlink" Target="https://www.dropbox.com/s/ggu7z7uus1bko7q/CZ-0013S-5Y%20top-angle%2020200727.png?dl=0" TargetMode="External"/><Relationship Id="rId1094" Type="http://schemas.openxmlformats.org/officeDocument/2006/relationships/hyperlink" Target="https://www.dropbox.com/scl/fi/ptza59p34dv3z3b4742g8/GL-M021P-4G-composite-low-05162023.png?rlkey=ixilhpkiyy1gv97eelhyfz3xy&amp;dl=0" TargetMode="External"/><Relationship Id="rId1108" Type="http://schemas.openxmlformats.org/officeDocument/2006/relationships/hyperlink" Target="https://www.youtube.com/watch?v=T24M0M23jZY" TargetMode="External"/><Relationship Id="rId117" Type="http://schemas.openxmlformats.org/officeDocument/2006/relationships/hyperlink" Target="https://www.dropbox.com/s/40wly4asg0lnmf0/HK-0019S-5Y%20composite%2020200828.png?dl=0" TargetMode="External"/><Relationship Id="rId671" Type="http://schemas.openxmlformats.org/officeDocument/2006/relationships/hyperlink" Target="https://www.dropbox.com/scl/fi/ptza59p34dv3z3b4742g8/GL-M021P-4G-composite-low-05162023.png?rlkey=ixilhpkiyy1gv97eelhyfz3xy&amp;dl=0" TargetMode="External"/><Relationship Id="rId769" Type="http://schemas.openxmlformats.org/officeDocument/2006/relationships/hyperlink" Target="https://www.dropbox.com/s/fe48isle7fiba6c/GL-R204P-6G%20back%2006092023.png?dl=0" TargetMode="External"/><Relationship Id="rId976" Type="http://schemas.openxmlformats.org/officeDocument/2006/relationships/hyperlink" Target="https://www.dropbox.com/s/wmkgm8p5zf2a1dj/GL-0015P-5N%20back%2020200610.png?dl=0" TargetMode="External"/><Relationship Id="rId324" Type="http://schemas.openxmlformats.org/officeDocument/2006/relationships/hyperlink" Target="https://www.dropbox.com/s/ogx9slzk747xi6y/SI-0013S-3N%20top-angle%2020200612.png?dl=0" TargetMode="External"/><Relationship Id="rId531" Type="http://schemas.openxmlformats.org/officeDocument/2006/relationships/hyperlink" Target="https://www.dropbox.com/s/2ps130luqjfax3c/ML-0017-5%20side%2020190222.jpg?dl=0" TargetMode="External"/><Relationship Id="rId629" Type="http://schemas.openxmlformats.org/officeDocument/2006/relationships/hyperlink" Target="https://www.dropbox.com/s/tz2597ap8j61wzr/AR-7002AB-1%2020220427%20rsr.jpg?dl=0" TargetMode="External"/><Relationship Id="rId1161" Type="http://schemas.openxmlformats.org/officeDocument/2006/relationships/hyperlink" Target="https://xssights.com/content/Install%20Instructions/XS%20Optic%20Plate%20%26%20Sights%20installation%20instructions%20-%20HK.pdf" TargetMode="External"/><Relationship Id="rId836" Type="http://schemas.openxmlformats.org/officeDocument/2006/relationships/hyperlink" Target="https://www.dropbox.com/s/ge1c84iass0ay0m/Glock%20-%20low%20light%20-%20photo%20angles%20-%20r3d%20green.png?dl=0" TargetMode="External"/><Relationship Id="rId1021" Type="http://schemas.openxmlformats.org/officeDocument/2006/relationships/hyperlink" Target="https://www.dropbox.com/s/kwva8op1ktucvhz/SI-0013S-5Y%20composite%20low.png?dl=0" TargetMode="External"/><Relationship Id="rId1119" Type="http://schemas.openxmlformats.org/officeDocument/2006/relationships/hyperlink" Target="https://xssights.com/content/Install%20Instructions/MP%20Installation.pdf" TargetMode="External"/><Relationship Id="rId903" Type="http://schemas.openxmlformats.org/officeDocument/2006/relationships/hyperlink" Target="https://www.dropbox.com/s/1ulgj6f0xkv4n60/SP-R013P-6N%20top-angle.jpg?dl=0" TargetMode="External"/><Relationship Id="rId32" Type="http://schemas.openxmlformats.org/officeDocument/2006/relationships/hyperlink" Target="https://www.dropbox.com/s/mivx1u3y7hypddt/Big%20orange%20Composite%20low.jpg?dl=0" TargetMode="External"/><Relationship Id="rId181" Type="http://schemas.openxmlformats.org/officeDocument/2006/relationships/hyperlink" Target="https://www.dropbox.com/s/dsfzovow8jl7rnc/RP-0013N-4G%20angle%2020210310.png?dl=0" TargetMode="External"/><Relationship Id="rId279" Type="http://schemas.openxmlformats.org/officeDocument/2006/relationships/hyperlink" Target="https://www.dropbox.com/s/ar8chaiby014tja/SI-0001S-5_angle.jpg?dl=0" TargetMode="External"/><Relationship Id="rId486" Type="http://schemas.openxmlformats.org/officeDocument/2006/relationships/hyperlink" Target="https://www.dropbox.com/s/kcod9oig4x3rd70/RE-6000R-N%20angle2%2020210318.png?dl=0" TargetMode="External"/><Relationship Id="rId693" Type="http://schemas.openxmlformats.org/officeDocument/2006/relationships/hyperlink" Target="https://www.dropbox.com/scl/fi/65o2m47nqt436w2icq5nd/SI-M204P-4N-composite-low-09142023.png?rlkey=zwlr81lx05yizgl5ihjv7la2k&amp;dl=0" TargetMode="External"/><Relationship Id="rId139" Type="http://schemas.openxmlformats.org/officeDocument/2006/relationships/hyperlink" Target="https://www.dropbox.com/s/4i01ln6yjjb4t43/KA-0004S-5%20angle%2020181211.jpg?dl=0" TargetMode="External"/><Relationship Id="rId346" Type="http://schemas.openxmlformats.org/officeDocument/2006/relationships/hyperlink" Target="https://www.dropbox.com/s/9vner48xpndz6dq/SP-0009S-5Y%20composite%20low.png?dl=0" TargetMode="External"/><Relationship Id="rId553" Type="http://schemas.openxmlformats.org/officeDocument/2006/relationships/hyperlink" Target="https://www.dropbox.com/s/lm7161tt9x0aev1/ML-0016-5%20Marlin%201895%20GRA%20Set%20DRC.jpg?dl=0" TargetMode="External"/><Relationship Id="rId760" Type="http://schemas.openxmlformats.org/officeDocument/2006/relationships/hyperlink" Target="https://www.dropbox.com/s/xndxxxrf9va537r/SW-R207P-6G%20composite%2007252023.png?dl=0" TargetMode="External"/><Relationship Id="rId998" Type="http://schemas.openxmlformats.org/officeDocument/2006/relationships/hyperlink" Target="https://www.dropbox.com/s/78xx5kpy5em7r3f/CZ-0011S-5Y%20back%2020201029.png?dl=0" TargetMode="External"/><Relationship Id="rId1183" Type="http://schemas.openxmlformats.org/officeDocument/2006/relationships/hyperlink" Target="https://www.youtube.com/watch?v=xthPH4uXhkQ" TargetMode="External"/><Relationship Id="rId206" Type="http://schemas.openxmlformats.org/officeDocument/2006/relationships/hyperlink" Target="https://www.dropbox.com/s/dxw9cwkam1x6ht7/SW-0036P-5N%20back%2020200810.png?dl=0" TargetMode="External"/><Relationship Id="rId413" Type="http://schemas.openxmlformats.org/officeDocument/2006/relationships/hyperlink" Target="https://www.dropbox.com/s/w1prh8xiz1silpi/AR-0008-6%20top-angle%2020200918.png?dl=0" TargetMode="External"/><Relationship Id="rId858" Type="http://schemas.openxmlformats.org/officeDocument/2006/relationships/hyperlink" Target="https://www.dropbox.com/s/y2klym731uru8u8/Glock%20-%20photo%20angles%20-%20r3d%20orange.png?dl=0" TargetMode="External"/><Relationship Id="rId1043" Type="http://schemas.openxmlformats.org/officeDocument/2006/relationships/hyperlink" Target="https://www.dropbox.com/s/rytsscqiy7txo0p/RP-0013N-1Y%20top-angle%2020210310.png?dl=0" TargetMode="External"/><Relationship Id="rId620" Type="http://schemas.openxmlformats.org/officeDocument/2006/relationships/hyperlink" Target="https://www.dropbox.com/s/7gewxenr57wfki2/SW-0038S-3N%20angle%2020201109.png?dl=0" TargetMode="External"/><Relationship Id="rId718" Type="http://schemas.openxmlformats.org/officeDocument/2006/relationships/hyperlink" Target="https://www.dropbox.com/s/2zrmm9zv1bx386f/GL-R201P-6G%20composite%2005162023.png?dl=0" TargetMode="External"/><Relationship Id="rId925" Type="http://schemas.openxmlformats.org/officeDocument/2006/relationships/hyperlink" Target="https://www.dropbox.com/s/11ztnn3gj2cz28z/NA-0002P-3Y%20composite%20low%2020210318.png?dl=0" TargetMode="External"/><Relationship Id="rId1110" Type="http://schemas.openxmlformats.org/officeDocument/2006/relationships/hyperlink" Target="https://xssights.com/content/Install%20Instructions/XS%20Optic%20Plate%20%26%20Minimalist%20OR%20Sights%20installation%20instructions%20-%20Walther%20PDP.pdf" TargetMode="External"/><Relationship Id="rId54" Type="http://schemas.openxmlformats.org/officeDocument/2006/relationships/hyperlink" Target="https://www.dropbox.com/scl/fi/blw26ahjlqwapled5o3u5/CK-0001S-5-side-20190308.jpg?rlkey=ww1lmpyqjkzeq46vijgcxw4tx&amp;st=fe37ndc1&amp;dl=0" TargetMode="External"/><Relationship Id="rId270" Type="http://schemas.openxmlformats.org/officeDocument/2006/relationships/hyperlink" Target="https://www.dropbox.com/s/alfxbl9iqjfg1i2/SW-F027P-5%20angle%2020200605.png?dl=0" TargetMode="External"/><Relationship Id="rId130" Type="http://schemas.openxmlformats.org/officeDocument/2006/relationships/hyperlink" Target="https://www.dropbox.com/s/917y9xzwx4t240w/HK-0019S-5Y%20composite%20low%2020210517.png?dl=0" TargetMode="External"/><Relationship Id="rId368" Type="http://schemas.openxmlformats.org/officeDocument/2006/relationships/hyperlink" Target="https://www.dropbox.com/s/euxinu8azel27wc/SR-2001S-6_angle%2020201208.jpg?dl=0" TargetMode="External"/><Relationship Id="rId575" Type="http://schemas.openxmlformats.org/officeDocument/2006/relationships/hyperlink" Target="https://www.dropbox.com/s/fqrlch7z5ts5bij/WB-2000N-L_angle.jpg?dl=0" TargetMode="External"/><Relationship Id="rId782" Type="http://schemas.openxmlformats.org/officeDocument/2006/relationships/hyperlink" Target="https://www.dropbox.com/s/88hqigr9v1qrdk3/GL-R204P-6N%20composite%2006092023.png?dl=0" TargetMode="External"/><Relationship Id="rId228" Type="http://schemas.openxmlformats.org/officeDocument/2006/relationships/hyperlink" Target="https://www.dropbox.com/s/n7994ifaa3f6efu/SW-0029S-5Y%20composite%2020200724.png?dl=0" TargetMode="External"/><Relationship Id="rId435" Type="http://schemas.openxmlformats.org/officeDocument/2006/relationships/hyperlink" Target="https://www.dropbox.com/s/7neamx8mqsm9qcx/MB-1002-4%20back%2020190222.jpg?dl=0" TargetMode="External"/><Relationship Id="rId642" Type="http://schemas.openxmlformats.org/officeDocument/2006/relationships/hyperlink" Target="https://www.dropbox.com/s/11ztnn3gj2cz28z/NA-0002P-3Y%20composite%20low%2020210318.png?dl=0" TargetMode="External"/><Relationship Id="rId1065" Type="http://schemas.openxmlformats.org/officeDocument/2006/relationships/hyperlink" Target="https://www.dropbox.com/scl/fi/wh1n7lsyhlhy47tp1yuy6/GL-L004S-1G-side-09172025.png?rlkey=6kmex6rfd2s90daabx15r6nd4&amp;st=ax63cprw&amp;dl=0" TargetMode="External"/><Relationship Id="rId502" Type="http://schemas.openxmlformats.org/officeDocument/2006/relationships/hyperlink" Target="https://www.dropbox.com/s/ppcpnujvf6p17xe/HN-6000R-N%20angle%201.jpg?dl=0" TargetMode="External"/><Relationship Id="rId947" Type="http://schemas.openxmlformats.org/officeDocument/2006/relationships/hyperlink" Target="https://www.dropbox.com/s/pld5vc8o4xm2jbe/TS-R004S-6N%20top-angle%2020210316.png?dl=0" TargetMode="External"/><Relationship Id="rId1132" Type="http://schemas.openxmlformats.org/officeDocument/2006/relationships/hyperlink" Target="https://xssights.com/content/Install%20Instructions/R3D%202.0%20Glock%20COA%20Install%20Instructions.pdf" TargetMode="External"/><Relationship Id="rId76" Type="http://schemas.openxmlformats.org/officeDocument/2006/relationships/hyperlink" Target="https://www.dropbox.com/s/lck8g5asv41lvy7/NE-0022S-5Y%20top-angle%2020200908.png?dl=0" TargetMode="External"/><Relationship Id="rId807" Type="http://schemas.openxmlformats.org/officeDocument/2006/relationships/hyperlink" Target="https://www.dropbox.com/s/cw0zccg4v92afrp/SW-R205P-6N%20top-angle%2007252023.png?dl=0" TargetMode="External"/><Relationship Id="rId292" Type="http://schemas.openxmlformats.org/officeDocument/2006/relationships/hyperlink" Target="https://www.dropbox.com/s/wq1p09dsegcimae/SI-0016S-5Y%20angle%2020200612.png?dl=0" TargetMode="External"/><Relationship Id="rId597" Type="http://schemas.openxmlformats.org/officeDocument/2006/relationships/hyperlink" Target="https://www.dropbox.com/s/ccj51vmk0zgchvf/SW-0035S-3N%20top-angle%2020200813.png?dl=0" TargetMode="External"/><Relationship Id="rId152" Type="http://schemas.openxmlformats.org/officeDocument/2006/relationships/hyperlink" Target="https://www.dropbox.com/s/ttuvjmddjsfmam9/KB-0007S-5Y%20top-angle%2020200813.png?dl=0" TargetMode="External"/><Relationship Id="rId457" Type="http://schemas.openxmlformats.org/officeDocument/2006/relationships/hyperlink" Target="https://www.dropbox.com/s/h3pjqfim83c8oje/SG-2005-2N%20angle%2020200619.png?dl=0" TargetMode="External"/><Relationship Id="rId1087" Type="http://schemas.openxmlformats.org/officeDocument/2006/relationships/hyperlink" Target="https://www.dropbox.com/scl/fi/0hldz5qx32bm5ei1ffnxu/GL-R207S-6G-top-angle-06272025.png?rlkey=9t9u2m8b6vths06blv37deq8c&amp;st=kdsz1v7b&amp;dl=0" TargetMode="External"/><Relationship Id="rId664" Type="http://schemas.openxmlformats.org/officeDocument/2006/relationships/hyperlink" Target="https://www.dropbox.com/s/q2pak18mndxbdbl/minimalist%20composite%20bright.png?dl=0" TargetMode="External"/><Relationship Id="rId871" Type="http://schemas.openxmlformats.org/officeDocument/2006/relationships/hyperlink" Target="https://www.dropbox.com/s/uv3qs4504b3fxay/GL-R021P-6N%20angle%2020210318.png?dl=0" TargetMode="External"/><Relationship Id="rId969" Type="http://schemas.openxmlformats.org/officeDocument/2006/relationships/hyperlink" Target="https://www.dropbox.com/s/jcbllkmvlwoboch/DXT2%20GL%20orange%20back.png?dl=0" TargetMode="External"/><Relationship Id="rId317" Type="http://schemas.openxmlformats.org/officeDocument/2006/relationships/hyperlink" Target="https://www.dropbox.com/s/m3mp4xg663u2ku1/SI-0014S-5Y%20top-angle%2020200724.png?dl=0" TargetMode="External"/><Relationship Id="rId524" Type="http://schemas.openxmlformats.org/officeDocument/2006/relationships/hyperlink" Target="https://www.dropbox.com/s/an4ytz4s4qrooml/ML-1003-5%20back%2020190228.jpg?dl=0" TargetMode="External"/><Relationship Id="rId731" Type="http://schemas.openxmlformats.org/officeDocument/2006/relationships/hyperlink" Target="https://www.dropbox.com/s/0hnf82j2eq0c9zp/GL-R201P-6N%20composite-low%2005162023.png?dl=0" TargetMode="External"/><Relationship Id="rId1154" Type="http://schemas.openxmlformats.org/officeDocument/2006/relationships/hyperlink" Target="https://www.youtube.com/watch?v=2zhC3hNjVXE&amp;t=3s" TargetMode="External"/><Relationship Id="rId98" Type="http://schemas.openxmlformats.org/officeDocument/2006/relationships/hyperlink" Target="https://www.dropbox.com/s/lbn1lddhfxacesp/NE-0021S-5Y%20back%2020200908.png?dl=0" TargetMode="External"/><Relationship Id="rId829" Type="http://schemas.openxmlformats.org/officeDocument/2006/relationships/hyperlink" Target="https://www.dropbox.com/s/8aflnrrlky70zh1/GL-R021P-6N%20back%2020210318.png?dl=0" TargetMode="External"/><Relationship Id="rId1014" Type="http://schemas.openxmlformats.org/officeDocument/2006/relationships/hyperlink" Target="https://www.dropbox.com/s/iv7m44thqu8f6tw/CZ-0014S-5Y%20angle%2020200727.png?dl=0" TargetMode="External"/><Relationship Id="rId25" Type="http://schemas.openxmlformats.org/officeDocument/2006/relationships/hyperlink" Target="https://www.dropbox.com/s/zz6bi04gwehdzxv/GL-0004S-5%20back%2020180912.jpg?dl=0" TargetMode="External"/><Relationship Id="rId174" Type="http://schemas.openxmlformats.org/officeDocument/2006/relationships/hyperlink" Target="https://www.dropbox.com/s/1vd8nmg1zkz13o7/RP-0009S-5_angle.jpg?dl=0" TargetMode="External"/><Relationship Id="rId381" Type="http://schemas.openxmlformats.org/officeDocument/2006/relationships/hyperlink" Target="https://www.dropbox.com/s/epmjw72gbcimx48/AR-2001-3_angle%2020201202.jpg?dl=0" TargetMode="External"/><Relationship Id="rId241" Type="http://schemas.openxmlformats.org/officeDocument/2006/relationships/hyperlink" Target="https://www.dropbox.com/s/76rcvfcgvhsu48d/SW-0031S-5N%20composite%2020200724.png?dl=0" TargetMode="External"/><Relationship Id="rId479" Type="http://schemas.openxmlformats.org/officeDocument/2006/relationships/hyperlink" Target="https://www.dropbox.com/s/t8rj9ec6h8skz7e/RE-4001R-4%20side%2020201208.jpg?dl=0" TargetMode="External"/><Relationship Id="rId686" Type="http://schemas.openxmlformats.org/officeDocument/2006/relationships/hyperlink" Target="https://www.dropbox.com/scl/fi/elqqtg6b2t83om7c4f52e/SI-M204P-4G-back-09142023.png?rlkey=g4bca99sivgboqt7w2cwb743n&amp;dl=0" TargetMode="External"/><Relationship Id="rId893" Type="http://schemas.openxmlformats.org/officeDocument/2006/relationships/hyperlink" Target="https://www.dropbox.com/s/mmo6mbpsxvhj79a/KB-R002P-6G%20top-angle%2005162023.png?dl=0" TargetMode="External"/><Relationship Id="rId339" Type="http://schemas.openxmlformats.org/officeDocument/2006/relationships/hyperlink" Target="https://www.dropbox.com/s/xfde8goqrvn4jwz/SP-0008S-5Y%20back%2020200810.png?dl=0" TargetMode="External"/><Relationship Id="rId546" Type="http://schemas.openxmlformats.org/officeDocument/2006/relationships/hyperlink" Target="https://www.dropbox.com/s/spoqp9dnjljfhbd/ML-0004-5%20side%2020190222.jpg?dl=0" TargetMode="External"/><Relationship Id="rId753" Type="http://schemas.openxmlformats.org/officeDocument/2006/relationships/hyperlink" Target="https://www.dropbox.com/s/in7olsj5z2q5w4k/SW-R206P-6N%20side%2007252023.png?dl=0" TargetMode="External"/><Relationship Id="rId1176" Type="http://schemas.openxmlformats.org/officeDocument/2006/relationships/hyperlink" Target="https://www.dropbox.com/scl/fi/mbslkrsxzikepfpxlhjjn/CM-0015S-4N-top-angle-01312024.png?rlkey=cuwngfb4yaby930s4uldopm7g&amp;st=xau2i5h3&amp;dl=0" TargetMode="External"/><Relationship Id="rId101" Type="http://schemas.openxmlformats.org/officeDocument/2006/relationships/hyperlink" Target="https://www.dropbox.com/s/t8eq0e2f7wf2zps/NE-0008S-5%20ANGLE%2020180329.jpg?dl=0" TargetMode="External"/><Relationship Id="rId406" Type="http://schemas.openxmlformats.org/officeDocument/2006/relationships/hyperlink" Target="https://www.dropbox.com/s/em323pld7nlsqbc/AR-0008-4%20angle%2020200918.png?dl=0" TargetMode="External"/><Relationship Id="rId960" Type="http://schemas.openxmlformats.org/officeDocument/2006/relationships/hyperlink" Target="https://www.dropbox.com/s/j5b42h5sxw3utfc/GL%20DXT2%20Green.png?dl=0" TargetMode="External"/><Relationship Id="rId1036" Type="http://schemas.openxmlformats.org/officeDocument/2006/relationships/hyperlink" Target="https://www.dropbox.com/s/vg4m511pj3e2ly4/NA-0002P-3Y%20composite%2020210318.png?dl=0" TargetMode="External"/><Relationship Id="rId613" Type="http://schemas.openxmlformats.org/officeDocument/2006/relationships/hyperlink" Target="https://www.dropbox.com/s/ffp3dm23jwe64r6/SW-0034N-3Y%20angle%2020200813.png?dl=0" TargetMode="External"/><Relationship Id="rId820" Type="http://schemas.openxmlformats.org/officeDocument/2006/relationships/hyperlink" Target="https://www.dropbox.com/s/9fnk3fer8ndzsn8/GL-R021P-6G%20composite%2020210318.png?dl=0" TargetMode="External"/><Relationship Id="rId918" Type="http://schemas.openxmlformats.org/officeDocument/2006/relationships/hyperlink" Target="https://www.dropbox.com/s/vulrxpmh1nsun8s/SW-R033S-6N%20back%2020210318.png?dl=0" TargetMode="External"/><Relationship Id="rId1103" Type="http://schemas.openxmlformats.org/officeDocument/2006/relationships/hyperlink" Target="https://www.youtube.com/watch?v=Og9D68aTbao" TargetMode="External"/><Relationship Id="rId47" Type="http://schemas.openxmlformats.org/officeDocument/2006/relationships/hyperlink" Target="https://www.dropbox.com/s/6a3ckgkgjok9c09/GL-0005S-3%20angle.jpg?dl=0" TargetMode="External"/><Relationship Id="rId196" Type="http://schemas.openxmlformats.org/officeDocument/2006/relationships/hyperlink" Target="https://www.dropbox.com/s/mbjfrzh37kqnmoo/RP-0016S-3N%20composite%2020200928.png?dl=0" TargetMode="External"/><Relationship Id="rId263" Type="http://schemas.openxmlformats.org/officeDocument/2006/relationships/hyperlink" Target="https://www.dropbox.com/s/3w59b3arxf7mmvd/SW-0030S-3N%20angle%2020200731.png?dl=0" TargetMode="External"/><Relationship Id="rId470" Type="http://schemas.openxmlformats.org/officeDocument/2006/relationships/hyperlink" Target="https://www.dropbox.com/s/s92utugpu4mvso1/SG-2005-3Y%20back%2020200619.png?dl=0" TargetMode="External"/><Relationship Id="rId123" Type="http://schemas.openxmlformats.org/officeDocument/2006/relationships/hyperlink" Target="https://www.dropbox.com/s/lyv6x2qxzjmy4r8/HK-0018S-5Y%20angle%2020200828.png?dl=0" TargetMode="External"/><Relationship Id="rId330" Type="http://schemas.openxmlformats.org/officeDocument/2006/relationships/hyperlink" Target="https://www.dropbox.com/s/e9e3tv5kw3tt9k2/SI-0021S-3Y%20back%2020200928.png?dl=0" TargetMode="External"/><Relationship Id="rId568" Type="http://schemas.openxmlformats.org/officeDocument/2006/relationships/hyperlink" Target="https://www.dropbox.com/s/8ux2ucm0uhapep8/ML-0002-5%20side%2020190222.jpg?dl=0" TargetMode="External"/><Relationship Id="rId775" Type="http://schemas.openxmlformats.org/officeDocument/2006/relationships/hyperlink" Target="https://www.dropbox.com/s/62h26xn37cx0tyv/GL-R204P-6N%20angle%2006092023.png?dl=0" TargetMode="External"/><Relationship Id="rId982" Type="http://schemas.openxmlformats.org/officeDocument/2006/relationships/hyperlink" Target="https://www.dropbox.com/s/nni7i3a2vli19do/GL-0015P-5Y%20back%2020200610.png?dl=0" TargetMode="External"/><Relationship Id="rId428" Type="http://schemas.openxmlformats.org/officeDocument/2006/relationships/hyperlink" Target="https://www.dropbox.com/s/222e9i7bw64140f/MB-1001-4%20side%2020201208.jpg?dl=0" TargetMode="External"/><Relationship Id="rId635" Type="http://schemas.openxmlformats.org/officeDocument/2006/relationships/hyperlink" Target="https://www.dropbox.com/s/ny0f9g3ak2cm1kj/GL-0015P-5Y%20%20Composite%20low.jpg?dl=0" TargetMode="External"/><Relationship Id="rId842" Type="http://schemas.openxmlformats.org/officeDocument/2006/relationships/hyperlink" Target="https://www.dropbox.com/s/ohditfsf5htwhpz/SI-R015P-6N%20top-angle%2020210316.png?dl=0" TargetMode="External"/><Relationship Id="rId1058" Type="http://schemas.openxmlformats.org/officeDocument/2006/relationships/hyperlink" Target="https://www.dropbox.com/scl/fi/t7yml81ifb5bjdx42v6wg/GL-0009P-3Y-bright-noBG.png?rlkey=ux22p4ufl1kk6cb07zwqnh90q&amp;st=3g7215yr&amp;dl=0" TargetMode="External"/><Relationship Id="rId702" Type="http://schemas.openxmlformats.org/officeDocument/2006/relationships/hyperlink" Target="https://www.dropbox.com/s/0hnf82j2eq0c9zp/GL-R201P-6N%20composite-low%2005162023.png?dl=0" TargetMode="External"/><Relationship Id="rId1125" Type="http://schemas.openxmlformats.org/officeDocument/2006/relationships/hyperlink" Target="https://www.youtube.com/watch?v=RWNPruu4byU" TargetMode="External"/><Relationship Id="rId69" Type="http://schemas.openxmlformats.org/officeDocument/2006/relationships/hyperlink" Target="https://www.dropbox.com/s/edf0av872nupwxe/NE-0021S-3Y%20angle%2020200909.png?dl=0" TargetMode="External"/><Relationship Id="rId285" Type="http://schemas.openxmlformats.org/officeDocument/2006/relationships/hyperlink" Target="https://www.dropbox.com/s/5268qipsz40eerj/SI-0005S-6%20angle%2020190222.jpg?dl=0" TargetMode="External"/><Relationship Id="rId492" Type="http://schemas.openxmlformats.org/officeDocument/2006/relationships/hyperlink" Target="https://www.dropbox.com/s/ol9st0wnm21by32/SG-2002-3%20angle%2020201208.jpg?dl=0" TargetMode="External"/><Relationship Id="rId797" Type="http://schemas.openxmlformats.org/officeDocument/2006/relationships/hyperlink" Target="https://www.dropbox.com/s/m01zy5ftqy77aad/SW-R204P-6N%20top-angle%2007252023.png?dl=0"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B779B-A4A6-43A2-B73D-1699C3CBB807}">
  <dimension ref="A3:B7"/>
  <sheetViews>
    <sheetView zoomScale="85" zoomScaleNormal="85" workbookViewId="0">
      <selection activeCell="A381" sqref="A381"/>
    </sheetView>
  </sheetViews>
  <sheetFormatPr defaultRowHeight="14.4" x14ac:dyDescent="0.3"/>
  <cols>
    <col min="1" max="1" width="11.44140625" bestFit="1" customWidth="1"/>
    <col min="2" max="3" width="12" bestFit="1" customWidth="1"/>
    <col min="4" max="5" width="9.44140625" bestFit="1" customWidth="1"/>
  </cols>
  <sheetData>
    <row r="3" spans="1:2" x14ac:dyDescent="0.3">
      <c r="A3" s="90" t="s">
        <v>421</v>
      </c>
      <c r="B3" t="s">
        <v>5852</v>
      </c>
    </row>
    <row r="4" spans="1:2" x14ac:dyDescent="0.3">
      <c r="A4" t="s">
        <v>2733</v>
      </c>
      <c r="B4">
        <v>30797.7</v>
      </c>
    </row>
    <row r="5" spans="1:2" x14ac:dyDescent="0.3">
      <c r="A5" t="s">
        <v>1962</v>
      </c>
      <c r="B5">
        <v>13609.424499999983</v>
      </c>
    </row>
    <row r="6" spans="1:2" x14ac:dyDescent="0.3">
      <c r="A6" t="s">
        <v>2734</v>
      </c>
      <c r="B6">
        <v>19012.999999999996</v>
      </c>
    </row>
    <row r="7" spans="1:2" x14ac:dyDescent="0.3">
      <c r="A7" t="s">
        <v>5847</v>
      </c>
      <c r="B7">
        <v>63420.124499999976</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FCF5-1F32-4638-9B30-9DB68879C604}">
  <dimension ref="A1:AO484"/>
  <sheetViews>
    <sheetView tabSelected="1" zoomScaleNormal="100" workbookViewId="0">
      <pane xSplit="4" ySplit="1" topLeftCell="J2" activePane="bottomRight" state="frozen"/>
      <selection pane="topRight" activeCell="C1" sqref="C1"/>
      <selection pane="bottomLeft" activeCell="A2" sqref="A2"/>
      <selection pane="bottomRight" activeCell="K1" sqref="K1:K1048576"/>
    </sheetView>
  </sheetViews>
  <sheetFormatPr defaultColWidth="8.77734375" defaultRowHeight="15.6" x14ac:dyDescent="0.3"/>
  <cols>
    <col min="1" max="1" width="13.88671875" style="16" customWidth="1"/>
    <col min="2" max="2" width="41.109375" style="16" bestFit="1" customWidth="1"/>
    <col min="3" max="3" width="28.5546875" style="16" customWidth="1"/>
    <col min="4" max="4" width="81.88671875" style="16" customWidth="1"/>
    <col min="5" max="5" width="20.77734375" style="18" customWidth="1"/>
    <col min="6" max="7" width="11.21875" style="94" customWidth="1"/>
    <col min="8" max="8" width="0.44140625" style="20" customWidth="1"/>
    <col min="9" max="9" width="17.21875" style="20" customWidth="1"/>
    <col min="10" max="10" width="17.44140625" style="20" customWidth="1"/>
    <col min="11" max="12" width="9.5546875" style="16" customWidth="1"/>
    <col min="13" max="13" width="11" style="16" customWidth="1"/>
    <col min="14" max="14" width="10.44140625" style="19" customWidth="1"/>
    <col min="15" max="16" width="5.77734375" style="16" customWidth="1"/>
    <col min="17" max="17" width="5.5546875" style="16" customWidth="1"/>
    <col min="18" max="19" width="12.77734375" style="16" customWidth="1"/>
    <col min="20" max="20" width="57.21875" style="16" customWidth="1"/>
    <col min="21" max="28" width="36.44140625" style="16" customWidth="1"/>
    <col min="29" max="29" width="12" style="16" customWidth="1"/>
    <col min="30" max="30" width="17.5546875" style="21" customWidth="1"/>
    <col min="31" max="31" width="19.77734375" style="16" customWidth="1"/>
    <col min="32" max="32" width="57.21875" style="16" customWidth="1"/>
    <col min="33" max="33" width="86" style="16" customWidth="1"/>
    <col min="34" max="34" width="11.109375" style="16" customWidth="1"/>
    <col min="35" max="35" width="9.77734375" style="16" customWidth="1"/>
    <col min="36" max="36" width="8.77734375" style="16" customWidth="1"/>
    <col min="37" max="37" width="39.21875" style="16" customWidth="1"/>
    <col min="38" max="40" width="16.21875" style="16" customWidth="1"/>
    <col min="41" max="41" width="13.5546875" style="16" customWidth="1"/>
    <col min="42" max="16384" width="8.77734375" style="16"/>
  </cols>
  <sheetData>
    <row r="1" spans="1:40" s="84" customFormat="1" ht="63.75" customHeight="1" x14ac:dyDescent="0.3">
      <c r="A1" s="84" t="s">
        <v>1033</v>
      </c>
      <c r="B1" s="84" t="s">
        <v>2735</v>
      </c>
      <c r="C1" s="84" t="s">
        <v>2725</v>
      </c>
      <c r="D1" s="84" t="s">
        <v>2726</v>
      </c>
      <c r="E1" s="95" t="s">
        <v>1</v>
      </c>
      <c r="F1" s="84" t="s">
        <v>421</v>
      </c>
      <c r="G1" s="84" t="s">
        <v>2732</v>
      </c>
      <c r="H1" s="96" t="s">
        <v>6139</v>
      </c>
      <c r="I1" s="96" t="s">
        <v>6138</v>
      </c>
      <c r="J1" s="96" t="s">
        <v>5857</v>
      </c>
      <c r="K1" s="84" t="s">
        <v>1034</v>
      </c>
      <c r="L1" s="84" t="s">
        <v>1082</v>
      </c>
      <c r="M1" s="84" t="s">
        <v>422</v>
      </c>
      <c r="N1" s="97" t="s">
        <v>2</v>
      </c>
      <c r="O1" s="84" t="s">
        <v>3</v>
      </c>
      <c r="P1" s="84" t="s">
        <v>4</v>
      </c>
      <c r="Q1" s="84" t="s">
        <v>5</v>
      </c>
      <c r="R1" s="84" t="s">
        <v>423</v>
      </c>
      <c r="S1" s="84" t="s">
        <v>1224</v>
      </c>
      <c r="T1" s="84" t="s">
        <v>424</v>
      </c>
      <c r="U1" s="84" t="s">
        <v>2124</v>
      </c>
      <c r="V1" s="84" t="s">
        <v>2125</v>
      </c>
      <c r="W1" s="84" t="s">
        <v>2126</v>
      </c>
      <c r="X1" s="84" t="s">
        <v>2127</v>
      </c>
      <c r="Y1" s="84" t="s">
        <v>2128</v>
      </c>
      <c r="Z1" s="84" t="s">
        <v>2129</v>
      </c>
      <c r="AA1" s="84" t="s">
        <v>2130</v>
      </c>
      <c r="AB1" s="84" t="s">
        <v>2131</v>
      </c>
      <c r="AC1" s="84" t="s">
        <v>5909</v>
      </c>
      <c r="AD1" s="98" t="s">
        <v>2391</v>
      </c>
      <c r="AE1" s="84" t="s">
        <v>1027</v>
      </c>
      <c r="AF1" s="84" t="s">
        <v>1028</v>
      </c>
      <c r="AG1" s="84" t="s">
        <v>1029</v>
      </c>
      <c r="AH1" s="84" t="s">
        <v>1094</v>
      </c>
      <c r="AI1" s="84" t="s">
        <v>1095</v>
      </c>
      <c r="AJ1" s="84" t="s">
        <v>1104</v>
      </c>
      <c r="AK1" s="84" t="s">
        <v>1105</v>
      </c>
      <c r="AL1" s="84" t="s">
        <v>1106</v>
      </c>
      <c r="AM1" s="84" t="s">
        <v>2143</v>
      </c>
      <c r="AN1" s="84" t="s">
        <v>2146</v>
      </c>
    </row>
    <row r="2" spans="1:40" s="82" customFormat="1" ht="15.75" customHeight="1" x14ac:dyDescent="0.3">
      <c r="A2" s="82" t="s">
        <v>1066</v>
      </c>
      <c r="B2" s="82" t="str">
        <f>_xlfn.XLOOKUP(C2,'Kit to Family'!A:A,'Kit to Family'!G:G)</f>
        <v>Rear / Front Full Tritium</v>
      </c>
      <c r="C2" s="82" t="s">
        <v>744</v>
      </c>
      <c r="D2" s="83" t="s">
        <v>745</v>
      </c>
      <c r="E2" s="83">
        <v>647533009416</v>
      </c>
      <c r="F2" s="82" t="s">
        <v>2733</v>
      </c>
      <c r="G2" s="84"/>
      <c r="H2" s="85">
        <v>194.99</v>
      </c>
      <c r="I2" s="96">
        <v>194.99</v>
      </c>
      <c r="J2" s="85">
        <f t="shared" ref="J2:J27" si="0">ROUNDUP(H2*1.1,0)-0.01</f>
        <v>214.99</v>
      </c>
      <c r="K2" s="82" t="s">
        <v>1066</v>
      </c>
      <c r="L2" s="82" t="s">
        <v>1066</v>
      </c>
      <c r="M2" s="82" t="s">
        <v>425</v>
      </c>
      <c r="N2" s="87">
        <v>0.3</v>
      </c>
      <c r="O2" s="82">
        <v>8</v>
      </c>
      <c r="P2" s="82">
        <v>5</v>
      </c>
      <c r="Q2" s="82">
        <v>1.5</v>
      </c>
      <c r="R2" s="82" t="s">
        <v>426</v>
      </c>
      <c r="S2" s="82" t="s">
        <v>1903</v>
      </c>
      <c r="T2" s="82" t="s">
        <v>773</v>
      </c>
      <c r="U2" s="82" t="s">
        <v>2094</v>
      </c>
      <c r="V2" s="82" t="s">
        <v>2095</v>
      </c>
      <c r="W2" s="82" t="s">
        <v>2057</v>
      </c>
      <c r="X2" s="82" t="s">
        <v>2058</v>
      </c>
      <c r="Y2" s="82" t="s">
        <v>2059</v>
      </c>
      <c r="Z2" s="82" t="s">
        <v>2060</v>
      </c>
      <c r="AA2" s="82" t="s">
        <v>2132</v>
      </c>
      <c r="AB2" s="82" t="s">
        <v>2061</v>
      </c>
      <c r="AC2" s="84" t="s">
        <v>2392</v>
      </c>
      <c r="AD2" s="88" t="s">
        <v>2300</v>
      </c>
      <c r="AE2" s="82" t="s">
        <v>1030</v>
      </c>
      <c r="AF2" s="82" t="s">
        <v>1031</v>
      </c>
      <c r="AG2" s="82" t="s">
        <v>1032</v>
      </c>
      <c r="AH2" s="89" t="s">
        <v>1631</v>
      </c>
      <c r="AJ2" s="89" t="s">
        <v>1632</v>
      </c>
      <c r="AK2" s="89" t="s">
        <v>1633</v>
      </c>
      <c r="AM2" s="82" t="s">
        <v>2147</v>
      </c>
      <c r="AN2" s="82" t="s">
        <v>2148</v>
      </c>
    </row>
    <row r="3" spans="1:40" s="82" customFormat="1" ht="15.75" customHeight="1" x14ac:dyDescent="0.3">
      <c r="A3" s="82" t="s">
        <v>1066</v>
      </c>
      <c r="B3" s="82" t="str">
        <f>_xlfn.XLOOKUP(C3,'Kit to Family'!A:A,'Kit to Family'!G:G)</f>
        <v>Front Tritium</v>
      </c>
      <c r="C3" s="82" t="s">
        <v>34</v>
      </c>
      <c r="D3" s="82" t="s">
        <v>35</v>
      </c>
      <c r="E3" s="83">
        <v>647533043854</v>
      </c>
      <c r="F3" s="82" t="s">
        <v>2733</v>
      </c>
      <c r="G3" s="84"/>
      <c r="H3" s="85">
        <v>79.989999999999995</v>
      </c>
      <c r="I3" s="96">
        <v>79.989999999999995</v>
      </c>
      <c r="J3" s="85">
        <f t="shared" si="0"/>
        <v>87.99</v>
      </c>
      <c r="K3" s="82" t="s">
        <v>1066</v>
      </c>
      <c r="L3" s="82" t="s">
        <v>1066</v>
      </c>
      <c r="M3" s="82" t="s">
        <v>6107</v>
      </c>
      <c r="N3" s="87">
        <v>0.15</v>
      </c>
      <c r="O3" s="84">
        <v>5.5</v>
      </c>
      <c r="P3" s="84">
        <v>5</v>
      </c>
      <c r="Q3" s="84">
        <v>0.5</v>
      </c>
      <c r="R3" s="82" t="s">
        <v>426</v>
      </c>
      <c r="S3" s="82" t="s">
        <v>1903</v>
      </c>
      <c r="T3" s="82" t="s">
        <v>449</v>
      </c>
      <c r="U3" s="82" t="s">
        <v>2033</v>
      </c>
      <c r="V3" s="82" t="s">
        <v>2034</v>
      </c>
      <c r="W3" s="82" t="s">
        <v>2051</v>
      </c>
      <c r="X3" s="82" t="s">
        <v>2132</v>
      </c>
      <c r="AC3" s="84" t="s">
        <v>2392</v>
      </c>
      <c r="AD3" s="88" t="s">
        <v>2300</v>
      </c>
      <c r="AE3" s="82" t="s">
        <v>1030</v>
      </c>
      <c r="AF3" s="82" t="s">
        <v>1031</v>
      </c>
      <c r="AG3" s="82" t="s">
        <v>1032</v>
      </c>
      <c r="AH3" s="89" t="s">
        <v>1600</v>
      </c>
      <c r="AI3" s="89" t="s">
        <v>1601</v>
      </c>
      <c r="AJ3" s="89" t="s">
        <v>1602</v>
      </c>
      <c r="AM3" s="82" t="s">
        <v>2149</v>
      </c>
    </row>
    <row r="4" spans="1:40" s="82" customFormat="1" ht="15.75" customHeight="1" x14ac:dyDescent="0.3">
      <c r="A4" s="82" t="s">
        <v>1066</v>
      </c>
      <c r="B4" s="82" t="str">
        <f>_xlfn.XLOOKUP(C4,'Kit to Family'!A:A,'Kit to Family'!G:G)</f>
        <v>Front Tritium</v>
      </c>
      <c r="C4" s="82" t="s">
        <v>36</v>
      </c>
      <c r="D4" s="82" t="s">
        <v>37</v>
      </c>
      <c r="E4" s="83">
        <v>647533026406</v>
      </c>
      <c r="F4" s="82" t="s">
        <v>2733</v>
      </c>
      <c r="G4" s="84"/>
      <c r="H4" s="85">
        <v>79.989999999999995</v>
      </c>
      <c r="I4" s="96">
        <v>79.989999999999995</v>
      </c>
      <c r="J4" s="85">
        <f t="shared" si="0"/>
        <v>87.99</v>
      </c>
      <c r="K4" s="82" t="s">
        <v>1066</v>
      </c>
      <c r="L4" s="82" t="s">
        <v>1066</v>
      </c>
      <c r="M4" s="82" t="s">
        <v>6107</v>
      </c>
      <c r="N4" s="87">
        <v>0.15</v>
      </c>
      <c r="O4" s="84">
        <v>5.5</v>
      </c>
      <c r="P4" s="84">
        <v>5</v>
      </c>
      <c r="Q4" s="84">
        <v>0.5</v>
      </c>
      <c r="R4" s="82" t="s">
        <v>426</v>
      </c>
      <c r="S4" s="82" t="s">
        <v>1903</v>
      </c>
      <c r="T4" s="82" t="s">
        <v>38</v>
      </c>
      <c r="U4" s="82" t="s">
        <v>2033</v>
      </c>
      <c r="V4" s="82" t="s">
        <v>2034</v>
      </c>
      <c r="W4" s="82" t="s">
        <v>2051</v>
      </c>
      <c r="X4" s="82" t="s">
        <v>2132</v>
      </c>
      <c r="AC4" s="84" t="s">
        <v>2392</v>
      </c>
      <c r="AD4" s="88" t="s">
        <v>2300</v>
      </c>
      <c r="AE4" s="82" t="s">
        <v>1030</v>
      </c>
      <c r="AF4" s="82" t="s">
        <v>1031</v>
      </c>
      <c r="AG4" s="82" t="s">
        <v>1032</v>
      </c>
      <c r="AH4" s="89" t="s">
        <v>1603</v>
      </c>
      <c r="AM4" s="82" t="s">
        <v>2149</v>
      </c>
    </row>
    <row r="5" spans="1:40" s="82" customFormat="1" ht="15.75" customHeight="1" x14ac:dyDescent="0.3">
      <c r="A5" s="82" t="s">
        <v>1066</v>
      </c>
      <c r="B5" s="82" t="str">
        <f>_xlfn.XLOOKUP(C5,'Kit to Family'!A:A,'Kit to Family'!G:G)</f>
        <v>Front Tritium</v>
      </c>
      <c r="C5" s="82" t="s">
        <v>39</v>
      </c>
      <c r="D5" s="82" t="s">
        <v>40</v>
      </c>
      <c r="E5" s="83">
        <v>647533034203</v>
      </c>
      <c r="F5" s="82" t="s">
        <v>2733</v>
      </c>
      <c r="G5" s="84"/>
      <c r="H5" s="85">
        <v>79.989999999999995</v>
      </c>
      <c r="I5" s="96">
        <v>79.989999999999995</v>
      </c>
      <c r="J5" s="85">
        <f t="shared" si="0"/>
        <v>87.99</v>
      </c>
      <c r="K5" s="82" t="s">
        <v>1066</v>
      </c>
      <c r="L5" s="82" t="s">
        <v>1066</v>
      </c>
      <c r="M5" s="82" t="s">
        <v>6107</v>
      </c>
      <c r="N5" s="87">
        <v>0.15</v>
      </c>
      <c r="O5" s="84">
        <v>5.5</v>
      </c>
      <c r="P5" s="84">
        <v>5</v>
      </c>
      <c r="Q5" s="84">
        <v>0.5</v>
      </c>
      <c r="R5" s="82" t="s">
        <v>426</v>
      </c>
      <c r="S5" s="82" t="s">
        <v>1903</v>
      </c>
      <c r="T5" s="82" t="s">
        <v>41</v>
      </c>
      <c r="U5" s="82" t="s">
        <v>2033</v>
      </c>
      <c r="V5" s="82" t="s">
        <v>2034</v>
      </c>
      <c r="W5" s="82" t="s">
        <v>2035</v>
      </c>
      <c r="X5" s="82" t="s">
        <v>2132</v>
      </c>
      <c r="AC5" s="84" t="s">
        <v>2392</v>
      </c>
      <c r="AD5" s="88" t="s">
        <v>2300</v>
      </c>
      <c r="AE5" s="82" t="s">
        <v>1030</v>
      </c>
      <c r="AF5" s="82" t="s">
        <v>1031</v>
      </c>
      <c r="AG5" s="82" t="s">
        <v>1032</v>
      </c>
      <c r="AH5" s="89" t="s">
        <v>1596</v>
      </c>
      <c r="AI5" s="89" t="s">
        <v>1597</v>
      </c>
      <c r="AJ5" s="89" t="s">
        <v>1604</v>
      </c>
      <c r="AM5" s="82" t="s">
        <v>2149</v>
      </c>
    </row>
    <row r="6" spans="1:40" s="82" customFormat="1" ht="15.75" customHeight="1" x14ac:dyDescent="0.3">
      <c r="A6" s="82" t="s">
        <v>1066</v>
      </c>
      <c r="B6" s="82" t="str">
        <f>_xlfn.XLOOKUP(C6,'Kit to Family'!A:A,'Kit to Family'!G:G)</f>
        <v>Std</v>
      </c>
      <c r="C6" s="82" t="s">
        <v>42</v>
      </c>
      <c r="D6" s="82" t="s">
        <v>43</v>
      </c>
      <c r="E6" s="83">
        <v>647533038454</v>
      </c>
      <c r="F6" s="82" t="s">
        <v>2733</v>
      </c>
      <c r="G6" s="84"/>
      <c r="H6" s="85">
        <v>51.24</v>
      </c>
      <c r="I6" s="96">
        <v>51.24</v>
      </c>
      <c r="J6" s="85">
        <f t="shared" si="0"/>
        <v>56.99</v>
      </c>
      <c r="K6" s="82" t="s">
        <v>1066</v>
      </c>
      <c r="L6" s="82" t="s">
        <v>1066</v>
      </c>
      <c r="M6" s="82" t="s">
        <v>6107</v>
      </c>
      <c r="N6" s="87">
        <v>0.1</v>
      </c>
      <c r="O6" s="84">
        <v>5.5</v>
      </c>
      <c r="P6" s="84">
        <v>5</v>
      </c>
      <c r="Q6" s="84">
        <v>0.5</v>
      </c>
      <c r="R6" s="82" t="s">
        <v>426</v>
      </c>
      <c r="S6" s="82" t="s">
        <v>1903</v>
      </c>
      <c r="T6" s="82" t="s">
        <v>450</v>
      </c>
      <c r="U6" s="82" t="s">
        <v>2033</v>
      </c>
      <c r="V6" s="82" t="s">
        <v>2132</v>
      </c>
      <c r="AC6" s="84" t="s">
        <v>2392</v>
      </c>
      <c r="AD6" s="88" t="s">
        <v>2392</v>
      </c>
      <c r="AE6" s="82" t="s">
        <v>1030</v>
      </c>
      <c r="AF6" s="82" t="s">
        <v>1031</v>
      </c>
      <c r="AG6" s="82" t="s">
        <v>1032</v>
      </c>
      <c r="AH6" s="89" t="s">
        <v>1599</v>
      </c>
      <c r="AM6" s="82" t="s">
        <v>2150</v>
      </c>
    </row>
    <row r="7" spans="1:40" s="82" customFormat="1" ht="15.75" customHeight="1" x14ac:dyDescent="0.3">
      <c r="A7" s="82" t="s">
        <v>1066</v>
      </c>
      <c r="B7" s="82" t="str">
        <f>_xlfn.XLOOKUP(C7,'Kit to Family'!A:A,'Kit to Family'!G:G)</f>
        <v>Std</v>
      </c>
      <c r="C7" s="82" t="s">
        <v>44</v>
      </c>
      <c r="D7" s="82" t="s">
        <v>45</v>
      </c>
      <c r="E7" s="83">
        <v>647533042406</v>
      </c>
      <c r="F7" s="82" t="s">
        <v>2733</v>
      </c>
      <c r="G7" s="84"/>
      <c r="H7" s="85">
        <v>51.24</v>
      </c>
      <c r="I7" s="96">
        <v>51.24</v>
      </c>
      <c r="J7" s="85">
        <f t="shared" si="0"/>
        <v>56.99</v>
      </c>
      <c r="K7" s="82" t="s">
        <v>1066</v>
      </c>
      <c r="L7" s="82" t="s">
        <v>1066</v>
      </c>
      <c r="M7" s="82" t="s">
        <v>6107</v>
      </c>
      <c r="N7" s="87">
        <v>0.15</v>
      </c>
      <c r="O7" s="84">
        <v>5.5</v>
      </c>
      <c r="P7" s="84">
        <v>5</v>
      </c>
      <c r="Q7" s="84">
        <v>0.5</v>
      </c>
      <c r="R7" s="82" t="s">
        <v>426</v>
      </c>
      <c r="S7" s="82" t="s">
        <v>1903</v>
      </c>
      <c r="T7" s="82" t="s">
        <v>451</v>
      </c>
      <c r="U7" s="82" t="s">
        <v>2033</v>
      </c>
      <c r="V7" s="82" t="s">
        <v>2096</v>
      </c>
      <c r="W7" s="82" t="s">
        <v>2132</v>
      </c>
      <c r="AC7" s="84" t="s">
        <v>2392</v>
      </c>
      <c r="AD7" s="88" t="s">
        <v>2392</v>
      </c>
      <c r="AE7" s="82" t="s">
        <v>1030</v>
      </c>
      <c r="AF7" s="82" t="s">
        <v>1031</v>
      </c>
      <c r="AG7" s="82" t="s">
        <v>1032</v>
      </c>
      <c r="AH7" s="89" t="s">
        <v>1605</v>
      </c>
      <c r="AM7" s="82" t="s">
        <v>2149</v>
      </c>
    </row>
    <row r="8" spans="1:40" s="82" customFormat="1" ht="15.75" customHeight="1" x14ac:dyDescent="0.3">
      <c r="A8" s="82" t="s">
        <v>1066</v>
      </c>
      <c r="B8" s="82" t="str">
        <f>_xlfn.XLOOKUP(C8,'Kit to Family'!A:A,'Kit to Family'!G:G)</f>
        <v>Std</v>
      </c>
      <c r="C8" s="82" t="s">
        <v>46</v>
      </c>
      <c r="D8" s="82" t="s">
        <v>47</v>
      </c>
      <c r="E8" s="83">
        <v>647533042413</v>
      </c>
      <c r="F8" s="82" t="s">
        <v>2734</v>
      </c>
      <c r="G8" s="84"/>
      <c r="H8" s="85">
        <v>51.24</v>
      </c>
      <c r="I8" s="96"/>
      <c r="J8" s="85">
        <f t="shared" si="0"/>
        <v>56.99</v>
      </c>
      <c r="K8" s="82" t="s">
        <v>1066</v>
      </c>
      <c r="L8" s="82" t="s">
        <v>1066</v>
      </c>
      <c r="M8" s="82" t="s">
        <v>6107</v>
      </c>
      <c r="N8" s="87">
        <v>0.15</v>
      </c>
      <c r="O8" s="84">
        <v>5.5</v>
      </c>
      <c r="P8" s="84">
        <v>5</v>
      </c>
      <c r="Q8" s="84">
        <v>0.5</v>
      </c>
      <c r="R8" s="82" t="s">
        <v>426</v>
      </c>
      <c r="S8" s="82" t="s">
        <v>1903</v>
      </c>
      <c r="T8" s="82" t="s">
        <v>452</v>
      </c>
      <c r="U8" s="82" t="s">
        <v>2033</v>
      </c>
      <c r="V8" s="82" t="s">
        <v>2096</v>
      </c>
      <c r="W8" s="82" t="s">
        <v>2132</v>
      </c>
      <c r="AC8" s="84" t="s">
        <v>2392</v>
      </c>
      <c r="AD8" s="88" t="s">
        <v>2392</v>
      </c>
      <c r="AE8" s="82" t="s">
        <v>1030</v>
      </c>
      <c r="AF8" s="82" t="s">
        <v>1031</v>
      </c>
      <c r="AG8" s="82" t="s">
        <v>1032</v>
      </c>
      <c r="AH8" s="89" t="s">
        <v>1606</v>
      </c>
      <c r="AI8" s="89" t="s">
        <v>1607</v>
      </c>
      <c r="AM8" s="82" t="s">
        <v>2149</v>
      </c>
    </row>
    <row r="9" spans="1:40" s="82" customFormat="1" ht="15.75" customHeight="1" x14ac:dyDescent="0.3">
      <c r="A9" s="82" t="s">
        <v>1066</v>
      </c>
      <c r="B9" s="82" t="str">
        <f>_xlfn.XLOOKUP(C9,'Kit to Family'!A:A,'Kit to Family'!G:G)</f>
        <v>Flip Up Front Tritium</v>
      </c>
      <c r="C9" s="82" t="s">
        <v>50</v>
      </c>
      <c r="D9" s="82" t="s">
        <v>6</v>
      </c>
      <c r="E9" s="83">
        <v>647533045834</v>
      </c>
      <c r="F9" s="82" t="s">
        <v>2733</v>
      </c>
      <c r="G9" s="84"/>
      <c r="H9" s="85">
        <v>156.55000000000001</v>
      </c>
      <c r="I9" s="96">
        <v>156.55000000000001</v>
      </c>
      <c r="J9" s="85">
        <f t="shared" si="0"/>
        <v>172.99</v>
      </c>
      <c r="K9" s="82" t="s">
        <v>1066</v>
      </c>
      <c r="L9" s="82" t="s">
        <v>1066</v>
      </c>
      <c r="M9" s="82" t="s">
        <v>6107</v>
      </c>
      <c r="N9" s="87">
        <v>0.15</v>
      </c>
      <c r="O9" s="84">
        <v>5.5</v>
      </c>
      <c r="P9" s="84">
        <v>5</v>
      </c>
      <c r="Q9" s="84">
        <v>0.5</v>
      </c>
      <c r="R9" s="82" t="s">
        <v>426</v>
      </c>
      <c r="S9" s="82" t="s">
        <v>1903</v>
      </c>
      <c r="T9" s="82" t="s">
        <v>453</v>
      </c>
      <c r="U9" s="82" t="s">
        <v>2036</v>
      </c>
      <c r="V9" s="82" t="s">
        <v>2097</v>
      </c>
      <c r="W9" s="82" t="s">
        <v>2098</v>
      </c>
      <c r="AC9" s="84" t="s">
        <v>2392</v>
      </c>
      <c r="AD9" s="88" t="s">
        <v>2300</v>
      </c>
      <c r="AE9" s="82" t="s">
        <v>1030</v>
      </c>
      <c r="AF9" s="82" t="s">
        <v>1031</v>
      </c>
      <c r="AG9" s="82" t="s">
        <v>1032</v>
      </c>
      <c r="AH9" s="89" t="s">
        <v>1608</v>
      </c>
    </row>
    <row r="10" spans="1:40" s="82" customFormat="1" ht="15.75" customHeight="1" x14ac:dyDescent="0.3">
      <c r="A10" s="82" t="s">
        <v>1066</v>
      </c>
      <c r="B10" s="82" t="str">
        <f>_xlfn.XLOOKUP(C10,'Kit to Family'!A:A,'Kit to Family'!G:G)</f>
        <v>Flip Up Rear</v>
      </c>
      <c r="C10" s="82" t="s">
        <v>51</v>
      </c>
      <c r="D10" s="82" t="s">
        <v>8</v>
      </c>
      <c r="E10" s="83">
        <v>647533045841</v>
      </c>
      <c r="F10" s="82" t="s">
        <v>2733</v>
      </c>
      <c r="G10" s="84"/>
      <c r="H10" s="85">
        <v>133.25</v>
      </c>
      <c r="I10" s="96">
        <v>133.25</v>
      </c>
      <c r="J10" s="85">
        <f t="shared" si="0"/>
        <v>146.99</v>
      </c>
      <c r="K10" s="82" t="s">
        <v>1066</v>
      </c>
      <c r="L10" s="82" t="s">
        <v>1066</v>
      </c>
      <c r="M10" s="82" t="s">
        <v>6107</v>
      </c>
      <c r="N10" s="87">
        <v>0.15</v>
      </c>
      <c r="O10" s="84">
        <v>5.5</v>
      </c>
      <c r="P10" s="84">
        <v>5</v>
      </c>
      <c r="Q10" s="84">
        <v>0.5</v>
      </c>
      <c r="R10" s="82" t="s">
        <v>426</v>
      </c>
      <c r="S10" s="82" t="s">
        <v>1903</v>
      </c>
      <c r="T10" s="82" t="s">
        <v>454</v>
      </c>
      <c r="U10" s="82" t="s">
        <v>2036</v>
      </c>
      <c r="V10" s="82" t="s">
        <v>2099</v>
      </c>
      <c r="W10" s="82" t="s">
        <v>2132</v>
      </c>
      <c r="AC10" s="84" t="s">
        <v>2392</v>
      </c>
      <c r="AD10" s="88" t="s">
        <v>2392</v>
      </c>
      <c r="AE10" s="82" t="s">
        <v>1030</v>
      </c>
      <c r="AF10" s="82" t="s">
        <v>1031</v>
      </c>
      <c r="AG10" s="82" t="s">
        <v>1032</v>
      </c>
      <c r="AH10" s="89" t="s">
        <v>1609</v>
      </c>
    </row>
    <row r="11" spans="1:40" s="82" customFormat="1" ht="15.75" customHeight="1" x14ac:dyDescent="0.3">
      <c r="A11" s="82" t="s">
        <v>1066</v>
      </c>
      <c r="B11" s="82" t="str">
        <f>_xlfn.XLOOKUP(C11,'Kit to Family'!A:A,'Kit to Family'!G:G)</f>
        <v>Rear Tritium</v>
      </c>
      <c r="C11" s="82" t="s">
        <v>52</v>
      </c>
      <c r="D11" s="82" t="s">
        <v>53</v>
      </c>
      <c r="E11" s="83">
        <v>647533045827</v>
      </c>
      <c r="F11" s="82" t="s">
        <v>2733</v>
      </c>
      <c r="G11" s="84"/>
      <c r="H11" s="85">
        <v>318.14</v>
      </c>
      <c r="I11" s="96">
        <v>318.14</v>
      </c>
      <c r="J11" s="85">
        <f t="shared" si="0"/>
        <v>349.99</v>
      </c>
      <c r="K11" s="82" t="s">
        <v>1066</v>
      </c>
      <c r="L11" s="82" t="s">
        <v>1066</v>
      </c>
      <c r="M11" s="82" t="s">
        <v>425</v>
      </c>
      <c r="N11" s="87">
        <v>0.25</v>
      </c>
      <c r="O11" s="82">
        <v>8</v>
      </c>
      <c r="P11" s="82">
        <v>5</v>
      </c>
      <c r="Q11" s="82">
        <v>1.5</v>
      </c>
      <c r="R11" s="82" t="s">
        <v>426</v>
      </c>
      <c r="S11" s="82" t="s">
        <v>1903</v>
      </c>
      <c r="T11" s="82" t="s">
        <v>455</v>
      </c>
      <c r="U11" s="82" t="s">
        <v>2036</v>
      </c>
      <c r="V11" s="82" t="s">
        <v>2037</v>
      </c>
      <c r="W11" s="82" t="s">
        <v>2038</v>
      </c>
      <c r="X11" s="82" t="s">
        <v>2132</v>
      </c>
      <c r="AC11" s="84" t="s">
        <v>2392</v>
      </c>
      <c r="AD11" s="88" t="s">
        <v>2300</v>
      </c>
      <c r="AE11" s="82" t="s">
        <v>1030</v>
      </c>
      <c r="AF11" s="82" t="s">
        <v>1031</v>
      </c>
      <c r="AG11" s="82" t="s">
        <v>1032</v>
      </c>
      <c r="AH11" s="89" t="s">
        <v>1610</v>
      </c>
      <c r="AI11" s="89" t="s">
        <v>1611</v>
      </c>
      <c r="AJ11" s="89" t="s">
        <v>1612</v>
      </c>
      <c r="AK11" s="89" t="s">
        <v>1613</v>
      </c>
    </row>
    <row r="12" spans="1:40" s="82" customFormat="1" ht="15.75" customHeight="1" x14ac:dyDescent="0.3">
      <c r="A12" s="82" t="s">
        <v>1066</v>
      </c>
      <c r="B12" s="82" t="str">
        <f>_xlfn.XLOOKUP(C12,'Kit to Family'!A:A,'Kit to Family'!G:G)</f>
        <v>Std</v>
      </c>
      <c r="C12" s="82" t="s">
        <v>48</v>
      </c>
      <c r="D12" s="82" t="s">
        <v>49</v>
      </c>
      <c r="E12" s="83">
        <v>647533042468</v>
      </c>
      <c r="F12" s="82" t="s">
        <v>2734</v>
      </c>
      <c r="G12" s="84"/>
      <c r="H12" s="85">
        <v>51.24</v>
      </c>
      <c r="I12" s="96"/>
      <c r="J12" s="85">
        <f t="shared" si="0"/>
        <v>56.99</v>
      </c>
      <c r="K12" s="82" t="s">
        <v>1066</v>
      </c>
      <c r="L12" s="82" t="s">
        <v>1066</v>
      </c>
      <c r="M12" s="82" t="s">
        <v>6107</v>
      </c>
      <c r="N12" s="87">
        <v>0.15</v>
      </c>
      <c r="O12" s="82">
        <v>8</v>
      </c>
      <c r="P12" s="82">
        <v>5</v>
      </c>
      <c r="Q12" s="82">
        <v>1.5</v>
      </c>
      <c r="R12" s="82" t="s">
        <v>426</v>
      </c>
      <c r="S12" s="82" t="s">
        <v>1903</v>
      </c>
      <c r="T12" s="82" t="s">
        <v>1877</v>
      </c>
      <c r="U12" s="82" t="s">
        <v>2066</v>
      </c>
      <c r="V12" s="82" t="s">
        <v>2067</v>
      </c>
      <c r="W12" s="82" t="s">
        <v>2068</v>
      </c>
      <c r="AC12" s="84" t="s">
        <v>2392</v>
      </c>
      <c r="AD12" s="88" t="s">
        <v>2392</v>
      </c>
      <c r="AE12" s="82" t="s">
        <v>1030</v>
      </c>
      <c r="AF12" s="82" t="s">
        <v>1031</v>
      </c>
      <c r="AG12" s="82" t="s">
        <v>1032</v>
      </c>
      <c r="AH12" s="89" t="s">
        <v>1638</v>
      </c>
      <c r="AI12" s="89" t="s">
        <v>1639</v>
      </c>
    </row>
    <row r="13" spans="1:40" s="82" customFormat="1" ht="15.75" customHeight="1" x14ac:dyDescent="0.3">
      <c r="A13" s="82" t="s">
        <v>1066</v>
      </c>
      <c r="B13" s="82" t="str">
        <f>_xlfn.XLOOKUP(C13,'Kit to Family'!A:A,'Kit to Family'!G:G)</f>
        <v>Rear / Front Tritium</v>
      </c>
      <c r="C13" s="82" t="s">
        <v>30</v>
      </c>
      <c r="D13" s="82" t="s">
        <v>31</v>
      </c>
      <c r="E13" s="83">
        <v>647533037211</v>
      </c>
      <c r="F13" s="82" t="s">
        <v>2733</v>
      </c>
      <c r="G13" s="84"/>
      <c r="H13" s="85">
        <v>99.99</v>
      </c>
      <c r="I13" s="96">
        <v>99.99</v>
      </c>
      <c r="J13" s="85">
        <f>ROUNDUP(H13*1.1,0)-0.01</f>
        <v>109.99</v>
      </c>
      <c r="K13" s="82" t="s">
        <v>1066</v>
      </c>
      <c r="L13" s="82" t="s">
        <v>1066</v>
      </c>
      <c r="M13" s="82" t="s">
        <v>6107</v>
      </c>
      <c r="N13" s="87">
        <v>0.15</v>
      </c>
      <c r="O13" s="84">
        <v>5.5</v>
      </c>
      <c r="P13" s="84">
        <v>5</v>
      </c>
      <c r="Q13" s="84">
        <v>0.5</v>
      </c>
      <c r="R13" s="82" t="s">
        <v>426</v>
      </c>
      <c r="S13" s="82" t="s">
        <v>1903</v>
      </c>
      <c r="T13" s="82" t="s">
        <v>448</v>
      </c>
      <c r="U13" s="82" t="s">
        <v>2033</v>
      </c>
      <c r="V13" s="82" t="s">
        <v>2052</v>
      </c>
      <c r="W13" s="82" t="s">
        <v>2035</v>
      </c>
      <c r="X13" s="82" t="s">
        <v>2091</v>
      </c>
      <c r="Y13" s="82" t="s">
        <v>2132</v>
      </c>
      <c r="AC13" s="84" t="s">
        <v>2392</v>
      </c>
      <c r="AD13" s="88" t="s">
        <v>2300</v>
      </c>
      <c r="AE13" s="82" t="s">
        <v>1030</v>
      </c>
      <c r="AF13" s="82" t="s">
        <v>1031</v>
      </c>
      <c r="AG13" s="82" t="s">
        <v>1032</v>
      </c>
      <c r="AH13" s="89" t="s">
        <v>1598</v>
      </c>
    </row>
    <row r="14" spans="1:40" s="82" customFormat="1" ht="15.75" customHeight="1" x14ac:dyDescent="0.3">
      <c r="A14" s="82" t="s">
        <v>1043</v>
      </c>
      <c r="B14" s="82" t="str">
        <f>_xlfn.XLOOKUP(C14,'Kit to Family'!A:A,'Kit to Family'!G:G)</f>
        <v>Std</v>
      </c>
      <c r="C14" s="82" t="s">
        <v>224</v>
      </c>
      <c r="D14" s="82" t="s">
        <v>225</v>
      </c>
      <c r="E14" s="83">
        <v>647533015462</v>
      </c>
      <c r="F14" s="82" t="s">
        <v>2734</v>
      </c>
      <c r="G14" s="84"/>
      <c r="H14" s="85">
        <v>131.29</v>
      </c>
      <c r="I14" s="96"/>
      <c r="J14" s="85">
        <f t="shared" si="0"/>
        <v>144.99</v>
      </c>
      <c r="K14" s="82" t="s">
        <v>1053</v>
      </c>
      <c r="L14" s="82" t="s">
        <v>1052</v>
      </c>
      <c r="M14" s="82" t="s">
        <v>6107</v>
      </c>
      <c r="N14" s="87">
        <v>0.15</v>
      </c>
      <c r="O14" s="84">
        <v>5.5</v>
      </c>
      <c r="P14" s="84">
        <v>5</v>
      </c>
      <c r="Q14" s="84">
        <v>0.5</v>
      </c>
      <c r="R14" s="82" t="s">
        <v>426</v>
      </c>
      <c r="S14" s="82" t="s">
        <v>1903</v>
      </c>
      <c r="T14" s="82" t="s">
        <v>465</v>
      </c>
      <c r="U14" s="82" t="s">
        <v>2033</v>
      </c>
      <c r="V14" s="82" t="s">
        <v>2043</v>
      </c>
      <c r="W14" s="82" t="s">
        <v>2051</v>
      </c>
      <c r="X14" s="82" t="s">
        <v>2132</v>
      </c>
      <c r="AC14" s="84" t="s">
        <v>2392</v>
      </c>
      <c r="AD14" s="88" t="s">
        <v>2300</v>
      </c>
      <c r="AE14" s="82" t="s">
        <v>1030</v>
      </c>
      <c r="AF14" s="82" t="s">
        <v>1031</v>
      </c>
      <c r="AG14" s="82" t="s">
        <v>1032</v>
      </c>
      <c r="AH14" s="89" t="s">
        <v>1703</v>
      </c>
      <c r="AI14" s="89" t="s">
        <v>1704</v>
      </c>
      <c r="AM14" s="82" t="s">
        <v>2171</v>
      </c>
      <c r="AN14" s="89"/>
    </row>
    <row r="15" spans="1:40" s="82" customFormat="1" ht="15.75" customHeight="1" x14ac:dyDescent="0.3">
      <c r="A15" s="82" t="s">
        <v>1043</v>
      </c>
      <c r="B15" s="82" t="str">
        <f>_xlfn.XLOOKUP(C15,'Kit to Family'!A:A,'Kit to Family'!G:G)</f>
        <v>Std</v>
      </c>
      <c r="C15" s="82" t="s">
        <v>60</v>
      </c>
      <c r="D15" s="82" t="s">
        <v>61</v>
      </c>
      <c r="E15" s="83">
        <v>647533043861</v>
      </c>
      <c r="F15" s="82" t="s">
        <v>2734</v>
      </c>
      <c r="G15" s="84"/>
      <c r="H15" s="85">
        <v>129.99</v>
      </c>
      <c r="I15" s="96"/>
      <c r="J15" s="85">
        <f t="shared" si="0"/>
        <v>142.99</v>
      </c>
      <c r="K15" s="82" t="s">
        <v>1068</v>
      </c>
      <c r="L15" s="82" t="s">
        <v>1083</v>
      </c>
      <c r="M15" s="82" t="s">
        <v>6107</v>
      </c>
      <c r="N15" s="87">
        <v>0.15</v>
      </c>
      <c r="O15" s="84">
        <v>5.5</v>
      </c>
      <c r="P15" s="84">
        <v>5</v>
      </c>
      <c r="Q15" s="84">
        <v>0.5</v>
      </c>
      <c r="R15" s="82" t="s">
        <v>426</v>
      </c>
      <c r="S15" s="82" t="s">
        <v>1902</v>
      </c>
      <c r="T15" s="82" t="s">
        <v>1842</v>
      </c>
      <c r="U15" s="82" t="s">
        <v>2033</v>
      </c>
      <c r="V15" s="82" t="s">
        <v>2043</v>
      </c>
      <c r="W15" s="82" t="s">
        <v>2051</v>
      </c>
      <c r="X15" s="82" t="s">
        <v>2132</v>
      </c>
      <c r="AC15" s="84" t="s">
        <v>2392</v>
      </c>
      <c r="AD15" s="88" t="s">
        <v>2300</v>
      </c>
      <c r="AE15" s="82" t="s">
        <v>1030</v>
      </c>
      <c r="AF15" s="82" t="s">
        <v>1031</v>
      </c>
      <c r="AG15" s="82" t="s">
        <v>1032</v>
      </c>
      <c r="AH15" s="100" t="s">
        <v>5862</v>
      </c>
      <c r="AI15" s="89" t="s">
        <v>5863</v>
      </c>
      <c r="AJ15" s="89" t="s">
        <v>5864</v>
      </c>
      <c r="AM15" s="89" t="s">
        <v>2140</v>
      </c>
      <c r="AN15" s="89"/>
    </row>
    <row r="16" spans="1:40" s="82" customFormat="1" ht="15.75" customHeight="1" x14ac:dyDescent="0.3">
      <c r="A16" s="82" t="s">
        <v>1043</v>
      </c>
      <c r="B16" s="82" t="str">
        <f>_xlfn.XLOOKUP(C16,'Kit to Family'!A:A,'Kit to Family'!G:G)</f>
        <v>Std</v>
      </c>
      <c r="C16" s="82" t="s">
        <v>62</v>
      </c>
      <c r="D16" s="82" t="s">
        <v>63</v>
      </c>
      <c r="E16" s="83">
        <v>647533045650</v>
      </c>
      <c r="F16" s="82" t="s">
        <v>2734</v>
      </c>
      <c r="G16" s="84"/>
      <c r="H16" s="85">
        <v>129.99</v>
      </c>
      <c r="I16" s="96"/>
      <c r="J16" s="85">
        <f t="shared" si="0"/>
        <v>142.99</v>
      </c>
      <c r="K16" s="82" t="s">
        <v>1062</v>
      </c>
      <c r="L16" s="82" t="s">
        <v>1083</v>
      </c>
      <c r="M16" s="82" t="s">
        <v>6107</v>
      </c>
      <c r="N16" s="87">
        <v>0.15</v>
      </c>
      <c r="O16" s="84">
        <v>5.5</v>
      </c>
      <c r="P16" s="84">
        <v>5</v>
      </c>
      <c r="Q16" s="84">
        <v>0.5</v>
      </c>
      <c r="R16" s="82" t="s">
        <v>426</v>
      </c>
      <c r="S16" s="82" t="s">
        <v>1902</v>
      </c>
      <c r="T16" s="82" t="s">
        <v>64</v>
      </c>
      <c r="U16" s="82" t="s">
        <v>2033</v>
      </c>
      <c r="V16" s="82" t="s">
        <v>2043</v>
      </c>
      <c r="W16" s="82" t="s">
        <v>2051</v>
      </c>
      <c r="X16" s="82" t="s">
        <v>2045</v>
      </c>
      <c r="Y16" s="82" t="s">
        <v>2132</v>
      </c>
      <c r="AC16" s="84" t="s">
        <v>2392</v>
      </c>
      <c r="AD16" s="88" t="s">
        <v>2300</v>
      </c>
      <c r="AE16" s="82" t="s">
        <v>1030</v>
      </c>
      <c r="AF16" s="82" t="s">
        <v>1031</v>
      </c>
      <c r="AG16" s="82" t="s">
        <v>1032</v>
      </c>
      <c r="AH16" s="100" t="s">
        <v>5865</v>
      </c>
      <c r="AI16" s="89" t="s">
        <v>5866</v>
      </c>
      <c r="AJ16" s="89" t="s">
        <v>5867</v>
      </c>
      <c r="AM16" s="89" t="s">
        <v>2140</v>
      </c>
      <c r="AN16" s="89"/>
    </row>
    <row r="17" spans="1:40" s="82" customFormat="1" ht="15.75" customHeight="1" x14ac:dyDescent="0.3">
      <c r="A17" s="82" t="s">
        <v>1043</v>
      </c>
      <c r="B17" s="82" t="str">
        <f>_xlfn.XLOOKUP(C17,'Kit to Family'!A:A,'Kit to Family'!G:G)</f>
        <v>Std</v>
      </c>
      <c r="C17" s="82" t="s">
        <v>197</v>
      </c>
      <c r="D17" s="82" t="s">
        <v>198</v>
      </c>
      <c r="E17" s="83">
        <v>647533014458</v>
      </c>
      <c r="F17" s="82" t="s">
        <v>2734</v>
      </c>
      <c r="G17" s="84"/>
      <c r="H17" s="85">
        <v>129.99</v>
      </c>
      <c r="I17" s="96"/>
      <c r="J17" s="85">
        <f t="shared" si="0"/>
        <v>142.99</v>
      </c>
      <c r="K17" s="82" t="s">
        <v>1045</v>
      </c>
      <c r="L17" s="82" t="s">
        <v>1083</v>
      </c>
      <c r="M17" s="82" t="s">
        <v>6107</v>
      </c>
      <c r="N17" s="87">
        <v>0.15</v>
      </c>
      <c r="O17" s="84">
        <v>5.5</v>
      </c>
      <c r="P17" s="84">
        <v>5</v>
      </c>
      <c r="Q17" s="84">
        <v>0.5</v>
      </c>
      <c r="R17" s="82" t="s">
        <v>426</v>
      </c>
      <c r="S17" s="82" t="s">
        <v>1902</v>
      </c>
      <c r="T17" s="82" t="s">
        <v>1844</v>
      </c>
      <c r="U17" s="82" t="s">
        <v>2033</v>
      </c>
      <c r="V17" s="82" t="s">
        <v>2043</v>
      </c>
      <c r="W17" s="82" t="s">
        <v>2051</v>
      </c>
      <c r="X17" s="82" t="s">
        <v>2132</v>
      </c>
      <c r="AC17" s="84" t="s">
        <v>2392</v>
      </c>
      <c r="AD17" s="88" t="s">
        <v>2300</v>
      </c>
      <c r="AE17" s="82" t="s">
        <v>1030</v>
      </c>
      <c r="AF17" s="82" t="s">
        <v>1031</v>
      </c>
      <c r="AG17" s="82" t="s">
        <v>1032</v>
      </c>
      <c r="AH17" s="89" t="s">
        <v>1225</v>
      </c>
      <c r="AI17" s="89" t="s">
        <v>1226</v>
      </c>
      <c r="AM17" s="89" t="s">
        <v>2140</v>
      </c>
      <c r="AN17" s="89"/>
    </row>
    <row r="18" spans="1:40" s="82" customFormat="1" ht="15.75" customHeight="1" x14ac:dyDescent="0.3">
      <c r="A18" s="82" t="s">
        <v>1043</v>
      </c>
      <c r="B18" s="82" t="str">
        <f>_xlfn.XLOOKUP(C18,'Kit to Family'!A:A,'Kit to Family'!G:G)</f>
        <v>Std</v>
      </c>
      <c r="C18" s="82" t="s">
        <v>202</v>
      </c>
      <c r="D18" s="82" t="s">
        <v>203</v>
      </c>
      <c r="E18" s="83">
        <v>647533014755</v>
      </c>
      <c r="F18" s="82" t="s">
        <v>2734</v>
      </c>
      <c r="G18" s="84"/>
      <c r="H18" s="85">
        <v>129.99</v>
      </c>
      <c r="I18" s="96"/>
      <c r="J18" s="85">
        <f t="shared" si="0"/>
        <v>142.99</v>
      </c>
      <c r="K18" s="82" t="s">
        <v>1045</v>
      </c>
      <c r="L18" s="82" t="s">
        <v>1083</v>
      </c>
      <c r="M18" s="82" t="s">
        <v>6107</v>
      </c>
      <c r="N18" s="87">
        <v>0.2</v>
      </c>
      <c r="O18" s="84">
        <v>5.5</v>
      </c>
      <c r="P18" s="84">
        <v>5</v>
      </c>
      <c r="Q18" s="84">
        <v>0.5</v>
      </c>
      <c r="R18" s="82" t="s">
        <v>426</v>
      </c>
      <c r="S18" s="82" t="s">
        <v>1902</v>
      </c>
      <c r="T18" s="82" t="s">
        <v>1845</v>
      </c>
      <c r="U18" s="82" t="s">
        <v>2033</v>
      </c>
      <c r="V18" s="82" t="s">
        <v>2043</v>
      </c>
      <c r="W18" s="82" t="s">
        <v>2051</v>
      </c>
      <c r="X18" s="82" t="s">
        <v>2132</v>
      </c>
      <c r="AC18" s="84" t="s">
        <v>2392</v>
      </c>
      <c r="AD18" s="88" t="s">
        <v>2300</v>
      </c>
      <c r="AE18" s="82" t="s">
        <v>1030</v>
      </c>
      <c r="AF18" s="82" t="s">
        <v>1031</v>
      </c>
      <c r="AG18" s="82" t="s">
        <v>1032</v>
      </c>
      <c r="AH18" s="89" t="s">
        <v>1227</v>
      </c>
      <c r="AI18" s="89" t="s">
        <v>1228</v>
      </c>
      <c r="AM18" s="89" t="s">
        <v>2140</v>
      </c>
      <c r="AN18" s="89"/>
    </row>
    <row r="19" spans="1:40" s="82" customFormat="1" ht="15.75" customHeight="1" x14ac:dyDescent="0.3">
      <c r="A19" s="82" t="s">
        <v>1043</v>
      </c>
      <c r="B19" s="82" t="str">
        <f>_xlfn.XLOOKUP(C19,'Kit to Family'!A:A,'Kit to Family'!G:G)</f>
        <v>Std</v>
      </c>
      <c r="C19" s="82" t="s">
        <v>204</v>
      </c>
      <c r="D19" s="82" t="s">
        <v>205</v>
      </c>
      <c r="E19" s="83">
        <v>647533014816</v>
      </c>
      <c r="F19" s="82" t="s">
        <v>2734</v>
      </c>
      <c r="G19" s="84"/>
      <c r="H19" s="85">
        <v>129.99</v>
      </c>
      <c r="I19" s="96"/>
      <c r="J19" s="85">
        <f t="shared" si="0"/>
        <v>142.99</v>
      </c>
      <c r="K19" s="82" t="s">
        <v>1045</v>
      </c>
      <c r="L19" s="82" t="s">
        <v>1083</v>
      </c>
      <c r="M19" s="82" t="s">
        <v>6107</v>
      </c>
      <c r="N19" s="87">
        <v>0.2</v>
      </c>
      <c r="O19" s="84">
        <v>5.5</v>
      </c>
      <c r="P19" s="84">
        <v>5</v>
      </c>
      <c r="Q19" s="84">
        <v>0.5</v>
      </c>
      <c r="R19" s="82" t="s">
        <v>426</v>
      </c>
      <c r="S19" s="82" t="s">
        <v>1902</v>
      </c>
      <c r="T19" s="82" t="s">
        <v>1846</v>
      </c>
      <c r="U19" s="82" t="s">
        <v>2033</v>
      </c>
      <c r="V19" s="82" t="s">
        <v>2043</v>
      </c>
      <c r="W19" s="82" t="s">
        <v>2051</v>
      </c>
      <c r="X19" s="82" t="s">
        <v>2132</v>
      </c>
      <c r="AC19" s="84" t="s">
        <v>2392</v>
      </c>
      <c r="AD19" s="88" t="s">
        <v>2300</v>
      </c>
      <c r="AE19" s="82" t="s">
        <v>1030</v>
      </c>
      <c r="AF19" s="82" t="s">
        <v>1031</v>
      </c>
      <c r="AG19" s="82" t="s">
        <v>1032</v>
      </c>
      <c r="AH19" s="89" t="s">
        <v>1227</v>
      </c>
      <c r="AI19" s="89" t="s">
        <v>1228</v>
      </c>
      <c r="AM19" s="89" t="s">
        <v>2140</v>
      </c>
      <c r="AN19" s="89"/>
    </row>
    <row r="20" spans="1:40" s="82" customFormat="1" ht="15.75" customHeight="1" x14ac:dyDescent="0.3">
      <c r="A20" s="82" t="s">
        <v>1043</v>
      </c>
      <c r="B20" s="82" t="str">
        <f>_xlfn.XLOOKUP(C20,'Kit to Family'!A:A,'Kit to Family'!G:G)</f>
        <v>Supp</v>
      </c>
      <c r="C20" s="82" t="s">
        <v>216</v>
      </c>
      <c r="D20" s="82" t="s">
        <v>217</v>
      </c>
      <c r="E20" s="83">
        <v>647533045254</v>
      </c>
      <c r="F20" s="82" t="s">
        <v>2734</v>
      </c>
      <c r="G20" s="84"/>
      <c r="H20" s="85">
        <v>139.99</v>
      </c>
      <c r="I20" s="96"/>
      <c r="J20" s="85">
        <f t="shared" si="0"/>
        <v>153.99</v>
      </c>
      <c r="K20" s="82" t="s">
        <v>1045</v>
      </c>
      <c r="L20" s="82" t="s">
        <v>1083</v>
      </c>
      <c r="M20" s="82" t="s">
        <v>6107</v>
      </c>
      <c r="N20" s="87">
        <v>0.25</v>
      </c>
      <c r="O20" s="84">
        <v>5.5</v>
      </c>
      <c r="P20" s="84">
        <v>5</v>
      </c>
      <c r="Q20" s="84">
        <v>0.5</v>
      </c>
      <c r="R20" s="82" t="s">
        <v>426</v>
      </c>
      <c r="S20" s="82" t="s">
        <v>1902</v>
      </c>
      <c r="T20" s="82" t="s">
        <v>1847</v>
      </c>
      <c r="U20" s="82" t="s">
        <v>2033</v>
      </c>
      <c r="V20" s="82" t="s">
        <v>2043</v>
      </c>
      <c r="W20" s="82" t="s">
        <v>2051</v>
      </c>
      <c r="X20" s="82" t="s">
        <v>2132</v>
      </c>
      <c r="AC20" s="84" t="s">
        <v>2392</v>
      </c>
      <c r="AD20" s="88" t="s">
        <v>2300</v>
      </c>
      <c r="AE20" s="82" t="s">
        <v>1030</v>
      </c>
      <c r="AF20" s="82" t="s">
        <v>1031</v>
      </c>
      <c r="AG20" s="82" t="s">
        <v>1032</v>
      </c>
      <c r="AH20" s="89" t="s">
        <v>1232</v>
      </c>
      <c r="AI20" s="89" t="s">
        <v>1231</v>
      </c>
      <c r="AM20" s="89" t="s">
        <v>2140</v>
      </c>
      <c r="AN20" s="89"/>
    </row>
    <row r="21" spans="1:40" s="82" customFormat="1" ht="15.75" customHeight="1" x14ac:dyDescent="0.3">
      <c r="A21" s="82" t="s">
        <v>1043</v>
      </c>
      <c r="B21" s="82" t="str">
        <f>_xlfn.XLOOKUP(C21,'Kit to Family'!A:A,'Kit to Family'!G:G)</f>
        <v>Supp</v>
      </c>
      <c r="C21" s="82" t="s">
        <v>218</v>
      </c>
      <c r="D21" s="82" t="s">
        <v>219</v>
      </c>
      <c r="E21" s="83">
        <v>647533045278</v>
      </c>
      <c r="F21" s="82" t="s">
        <v>2734</v>
      </c>
      <c r="G21" s="84"/>
      <c r="H21" s="85">
        <v>139.99</v>
      </c>
      <c r="I21" s="96"/>
      <c r="J21" s="85">
        <f t="shared" si="0"/>
        <v>153.99</v>
      </c>
      <c r="K21" s="82" t="s">
        <v>1045</v>
      </c>
      <c r="L21" s="82" t="s">
        <v>1083</v>
      </c>
      <c r="M21" s="82" t="s">
        <v>6107</v>
      </c>
      <c r="N21" s="87">
        <v>0.25</v>
      </c>
      <c r="O21" s="84">
        <v>5.5</v>
      </c>
      <c r="P21" s="84">
        <v>5</v>
      </c>
      <c r="Q21" s="84">
        <v>0.5</v>
      </c>
      <c r="R21" s="82" t="s">
        <v>426</v>
      </c>
      <c r="S21" s="82" t="s">
        <v>1902</v>
      </c>
      <c r="T21" s="82" t="s">
        <v>464</v>
      </c>
      <c r="U21" s="82" t="s">
        <v>2033</v>
      </c>
      <c r="V21" s="82" t="s">
        <v>2043</v>
      </c>
      <c r="W21" s="82" t="s">
        <v>2051</v>
      </c>
      <c r="X21" s="82" t="s">
        <v>2132</v>
      </c>
      <c r="AC21" s="84" t="s">
        <v>2392</v>
      </c>
      <c r="AD21" s="88" t="s">
        <v>2300</v>
      </c>
      <c r="AE21" s="82" t="s">
        <v>1030</v>
      </c>
      <c r="AF21" s="82" t="s">
        <v>1031</v>
      </c>
      <c r="AG21" s="82" t="s">
        <v>1032</v>
      </c>
      <c r="AH21" s="89" t="s">
        <v>1229</v>
      </c>
      <c r="AI21" s="89" t="s">
        <v>1230</v>
      </c>
      <c r="AM21" s="89" t="s">
        <v>2140</v>
      </c>
      <c r="AN21" s="89"/>
    </row>
    <row r="22" spans="1:40" s="82" customFormat="1" ht="15.75" customHeight="1" x14ac:dyDescent="0.3">
      <c r="A22" s="82" t="s">
        <v>1043</v>
      </c>
      <c r="B22" s="82" t="str">
        <f>_xlfn.XLOOKUP(C22,'Kit to Family'!A:A,'Kit to Family'!G:G)</f>
        <v>Supp</v>
      </c>
      <c r="C22" s="82" t="s">
        <v>84</v>
      </c>
      <c r="D22" s="82" t="s">
        <v>85</v>
      </c>
      <c r="E22" s="83">
        <v>647533044387</v>
      </c>
      <c r="F22" s="82" t="s">
        <v>2734</v>
      </c>
      <c r="G22" s="84"/>
      <c r="H22" s="85">
        <v>139.99</v>
      </c>
      <c r="I22" s="96"/>
      <c r="J22" s="85">
        <f t="shared" si="0"/>
        <v>153.99</v>
      </c>
      <c r="K22" s="82" t="s">
        <v>1038</v>
      </c>
      <c r="L22" s="82" t="s">
        <v>1083</v>
      </c>
      <c r="M22" s="82" t="s">
        <v>6107</v>
      </c>
      <c r="N22" s="87">
        <v>0.5</v>
      </c>
      <c r="O22" s="84">
        <v>5.5</v>
      </c>
      <c r="P22" s="84">
        <v>5</v>
      </c>
      <c r="Q22" s="84">
        <v>0.5</v>
      </c>
      <c r="R22" s="82" t="s">
        <v>426</v>
      </c>
      <c r="S22" s="82" t="s">
        <v>1902</v>
      </c>
      <c r="T22" s="82" t="s">
        <v>86</v>
      </c>
      <c r="U22" s="82" t="s">
        <v>2033</v>
      </c>
      <c r="V22" s="82" t="s">
        <v>2043</v>
      </c>
      <c r="W22" s="82" t="s">
        <v>2051</v>
      </c>
      <c r="X22" s="82" t="s">
        <v>2045</v>
      </c>
      <c r="Y22" s="82" t="s">
        <v>2132</v>
      </c>
      <c r="AC22" s="84" t="s">
        <v>2392</v>
      </c>
      <c r="AD22" s="88" t="s">
        <v>2300</v>
      </c>
      <c r="AE22" s="82" t="s">
        <v>1030</v>
      </c>
      <c r="AF22" s="82" t="s">
        <v>1031</v>
      </c>
      <c r="AG22" s="82" t="s">
        <v>1032</v>
      </c>
      <c r="AH22" s="89" t="s">
        <v>1155</v>
      </c>
      <c r="AI22" s="89" t="s">
        <v>1156</v>
      </c>
      <c r="AM22" s="89" t="s">
        <v>2140</v>
      </c>
      <c r="AN22" s="89"/>
    </row>
    <row r="23" spans="1:40" s="82" customFormat="1" ht="15.75" customHeight="1" x14ac:dyDescent="0.3">
      <c r="A23" s="82" t="s">
        <v>1043</v>
      </c>
      <c r="B23" s="82" t="str">
        <f>_xlfn.XLOOKUP(C23,'Kit to Family'!A:A,'Kit to Family'!G:G)</f>
        <v>Supp</v>
      </c>
      <c r="C23" s="82" t="s">
        <v>87</v>
      </c>
      <c r="D23" s="82" t="s">
        <v>810</v>
      </c>
      <c r="E23" s="83">
        <v>647533044455</v>
      </c>
      <c r="F23" s="82" t="s">
        <v>2734</v>
      </c>
      <c r="G23" s="84"/>
      <c r="H23" s="85">
        <v>139.99</v>
      </c>
      <c r="I23" s="96"/>
      <c r="J23" s="85">
        <f t="shared" si="0"/>
        <v>153.99</v>
      </c>
      <c r="K23" s="82" t="s">
        <v>1038</v>
      </c>
      <c r="L23" s="82" t="s">
        <v>1083</v>
      </c>
      <c r="M23" s="82" t="s">
        <v>6107</v>
      </c>
      <c r="N23" s="87">
        <v>0.5</v>
      </c>
      <c r="O23" s="84">
        <v>5.5</v>
      </c>
      <c r="P23" s="84">
        <v>5</v>
      </c>
      <c r="Q23" s="84">
        <v>0.5</v>
      </c>
      <c r="R23" s="82" t="s">
        <v>426</v>
      </c>
      <c r="S23" s="82" t="s">
        <v>1902</v>
      </c>
      <c r="T23" s="82" t="s">
        <v>457</v>
      </c>
      <c r="U23" s="82" t="s">
        <v>2033</v>
      </c>
      <c r="V23" s="82" t="s">
        <v>2043</v>
      </c>
      <c r="W23" s="82" t="s">
        <v>2051</v>
      </c>
      <c r="X23" s="82" t="s">
        <v>2132</v>
      </c>
      <c r="AC23" s="84" t="s">
        <v>2392</v>
      </c>
      <c r="AD23" s="88" t="s">
        <v>2300</v>
      </c>
      <c r="AE23" s="82" t="s">
        <v>1030</v>
      </c>
      <c r="AF23" s="82" t="s">
        <v>1031</v>
      </c>
      <c r="AG23" s="82" t="s">
        <v>1032</v>
      </c>
      <c r="AH23" s="89" t="s">
        <v>1157</v>
      </c>
      <c r="AI23" s="89" t="s">
        <v>1158</v>
      </c>
      <c r="AM23" s="89" t="s">
        <v>2140</v>
      </c>
      <c r="AN23" s="89"/>
    </row>
    <row r="24" spans="1:40" s="82" customFormat="1" ht="15.75" customHeight="1" x14ac:dyDescent="0.3">
      <c r="A24" s="82" t="s">
        <v>1043</v>
      </c>
      <c r="B24" s="82" t="str">
        <f>_xlfn.XLOOKUP(C24,'Kit to Family'!A:A,'Kit to Family'!G:G)</f>
        <v>Std</v>
      </c>
      <c r="C24" s="82" t="s">
        <v>113</v>
      </c>
      <c r="D24" s="82" t="s">
        <v>114</v>
      </c>
      <c r="E24" s="83">
        <v>647533037488</v>
      </c>
      <c r="F24" s="82" t="s">
        <v>2734</v>
      </c>
      <c r="G24" s="84"/>
      <c r="H24" s="85">
        <v>129.99</v>
      </c>
      <c r="I24" s="96"/>
      <c r="J24" s="85">
        <f t="shared" si="0"/>
        <v>142.99</v>
      </c>
      <c r="K24" s="82" t="s">
        <v>1073</v>
      </c>
      <c r="L24" s="82" t="s">
        <v>1083</v>
      </c>
      <c r="M24" s="82" t="s">
        <v>6107</v>
      </c>
      <c r="N24" s="87">
        <v>0.15</v>
      </c>
      <c r="O24" s="84">
        <v>5.5</v>
      </c>
      <c r="P24" s="84">
        <v>5</v>
      </c>
      <c r="Q24" s="84">
        <v>0.5</v>
      </c>
      <c r="R24" s="82" t="s">
        <v>426</v>
      </c>
      <c r="S24" s="82" t="s">
        <v>1902</v>
      </c>
      <c r="T24" s="82" t="s">
        <v>1843</v>
      </c>
      <c r="U24" s="82" t="s">
        <v>2033</v>
      </c>
      <c r="V24" s="82" t="s">
        <v>2043</v>
      </c>
      <c r="W24" s="82" t="s">
        <v>2051</v>
      </c>
      <c r="X24" s="82" t="s">
        <v>2132</v>
      </c>
      <c r="AC24" s="84" t="s">
        <v>2392</v>
      </c>
      <c r="AD24" s="88" t="s">
        <v>2300</v>
      </c>
      <c r="AE24" s="82" t="s">
        <v>1030</v>
      </c>
      <c r="AF24" s="82" t="s">
        <v>1031</v>
      </c>
      <c r="AG24" s="82" t="s">
        <v>1032</v>
      </c>
      <c r="AH24" s="89" t="s">
        <v>1315</v>
      </c>
      <c r="AI24" s="89" t="s">
        <v>1315</v>
      </c>
      <c r="AM24" s="89" t="s">
        <v>2140</v>
      </c>
      <c r="AN24" s="89"/>
    </row>
    <row r="25" spans="1:40" s="82" customFormat="1" ht="15.75" customHeight="1" x14ac:dyDescent="0.3">
      <c r="A25" s="82" t="s">
        <v>1043</v>
      </c>
      <c r="B25" s="82" t="str">
        <f>_xlfn.XLOOKUP(C25,'Kit to Family'!A:A,'Kit to Family'!G:G)</f>
        <v>Std</v>
      </c>
      <c r="C25" s="82" t="s">
        <v>119</v>
      </c>
      <c r="D25" s="82" t="s">
        <v>120</v>
      </c>
      <c r="E25" s="83">
        <v>647533012614</v>
      </c>
      <c r="F25" s="82" t="s">
        <v>2734</v>
      </c>
      <c r="G25" s="84"/>
      <c r="H25" s="85">
        <v>129.99</v>
      </c>
      <c r="I25" s="96"/>
      <c r="J25" s="85">
        <f t="shared" si="0"/>
        <v>142.99</v>
      </c>
      <c r="K25" s="82" t="s">
        <v>1048</v>
      </c>
      <c r="L25" s="82" t="s">
        <v>1083</v>
      </c>
      <c r="M25" s="82" t="s">
        <v>6107</v>
      </c>
      <c r="N25" s="87">
        <v>0.15</v>
      </c>
      <c r="O25" s="84">
        <v>5.5</v>
      </c>
      <c r="P25" s="84">
        <v>5</v>
      </c>
      <c r="Q25" s="84">
        <v>0.5</v>
      </c>
      <c r="R25" s="82" t="s">
        <v>426</v>
      </c>
      <c r="S25" s="82" t="s">
        <v>1902</v>
      </c>
      <c r="T25" s="82" t="s">
        <v>458</v>
      </c>
      <c r="U25" s="82" t="s">
        <v>2033</v>
      </c>
      <c r="V25" s="82" t="s">
        <v>2043</v>
      </c>
      <c r="W25" s="82" t="s">
        <v>2051</v>
      </c>
      <c r="X25" s="82" t="s">
        <v>2132</v>
      </c>
      <c r="AC25" s="84" t="s">
        <v>2392</v>
      </c>
      <c r="AD25" s="88" t="s">
        <v>2300</v>
      </c>
      <c r="AE25" s="82" t="s">
        <v>1030</v>
      </c>
      <c r="AF25" s="82" t="s">
        <v>1031</v>
      </c>
      <c r="AG25" s="82" t="s">
        <v>1032</v>
      </c>
      <c r="AH25" s="89" t="s">
        <v>1316</v>
      </c>
      <c r="AI25" s="89" t="s">
        <v>1317</v>
      </c>
      <c r="AM25" s="89" t="s">
        <v>2140</v>
      </c>
      <c r="AN25" s="89"/>
    </row>
    <row r="26" spans="1:40" s="82" customFormat="1" x14ac:dyDescent="0.3">
      <c r="A26" s="82" t="s">
        <v>1043</v>
      </c>
      <c r="B26" s="82" t="str">
        <f>_xlfn.XLOOKUP(C26,'Kit to Family'!A:A,'Kit to Family'!G:G)</f>
        <v>Std</v>
      </c>
      <c r="C26" s="82" t="s">
        <v>123</v>
      </c>
      <c r="D26" s="82" t="s">
        <v>124</v>
      </c>
      <c r="E26" s="83">
        <v>647533012737</v>
      </c>
      <c r="F26" s="82" t="s">
        <v>2734</v>
      </c>
      <c r="G26" s="84"/>
      <c r="H26" s="85">
        <v>129.99</v>
      </c>
      <c r="I26" s="96"/>
      <c r="J26" s="85">
        <f t="shared" si="0"/>
        <v>142.99</v>
      </c>
      <c r="K26" s="82" t="s">
        <v>1048</v>
      </c>
      <c r="L26" s="82" t="s">
        <v>1083</v>
      </c>
      <c r="M26" s="82" t="s">
        <v>6107</v>
      </c>
      <c r="N26" s="87">
        <v>0.15</v>
      </c>
      <c r="O26" s="84">
        <v>5.5</v>
      </c>
      <c r="P26" s="84">
        <v>5</v>
      </c>
      <c r="Q26" s="84">
        <v>0.5</v>
      </c>
      <c r="R26" s="82" t="s">
        <v>426</v>
      </c>
      <c r="S26" s="82" t="s">
        <v>1902</v>
      </c>
      <c r="T26" s="82" t="s">
        <v>459</v>
      </c>
      <c r="U26" s="82" t="s">
        <v>2033</v>
      </c>
      <c r="V26" s="82" t="s">
        <v>2043</v>
      </c>
      <c r="W26" s="82" t="s">
        <v>2051</v>
      </c>
      <c r="X26" s="82" t="s">
        <v>2132</v>
      </c>
      <c r="AC26" s="84" t="s">
        <v>2392</v>
      </c>
      <c r="AD26" s="88" t="s">
        <v>2300</v>
      </c>
      <c r="AE26" s="82" t="s">
        <v>1030</v>
      </c>
      <c r="AF26" s="82" t="s">
        <v>1031</v>
      </c>
      <c r="AG26" s="82" t="s">
        <v>1032</v>
      </c>
      <c r="AH26" s="89" t="s">
        <v>1318</v>
      </c>
      <c r="AI26" s="89" t="s">
        <v>1318</v>
      </c>
      <c r="AM26" s="89" t="s">
        <v>2140</v>
      </c>
      <c r="AN26" s="89"/>
    </row>
    <row r="27" spans="1:40" s="82" customFormat="1" ht="15.75" customHeight="1" x14ac:dyDescent="0.3">
      <c r="A27" s="82" t="s">
        <v>1043</v>
      </c>
      <c r="B27" s="82" t="str">
        <f>_xlfn.XLOOKUP(C27,'Kit to Family'!A:A,'Kit to Family'!G:G)</f>
        <v>Std</v>
      </c>
      <c r="C27" s="82" t="s">
        <v>125</v>
      </c>
      <c r="D27" s="82" t="s">
        <v>126</v>
      </c>
      <c r="E27" s="83">
        <v>647533012744</v>
      </c>
      <c r="F27" s="82" t="s">
        <v>2734</v>
      </c>
      <c r="G27" s="84"/>
      <c r="H27" s="85">
        <v>129.99</v>
      </c>
      <c r="I27" s="96"/>
      <c r="J27" s="85">
        <f t="shared" si="0"/>
        <v>142.99</v>
      </c>
      <c r="K27" s="82" t="s">
        <v>1048</v>
      </c>
      <c r="L27" s="82" t="s">
        <v>1083</v>
      </c>
      <c r="M27" s="82" t="s">
        <v>6107</v>
      </c>
      <c r="N27" s="87">
        <v>0.15</v>
      </c>
      <c r="O27" s="84">
        <v>5.5</v>
      </c>
      <c r="P27" s="84">
        <v>5</v>
      </c>
      <c r="Q27" s="84">
        <v>0.5</v>
      </c>
      <c r="R27" s="82" t="s">
        <v>426</v>
      </c>
      <c r="S27" s="82" t="s">
        <v>1902</v>
      </c>
      <c r="T27" s="82" t="s">
        <v>1836</v>
      </c>
      <c r="U27" s="82" t="s">
        <v>2033</v>
      </c>
      <c r="V27" s="82" t="s">
        <v>2043</v>
      </c>
      <c r="W27" s="82" t="s">
        <v>2051</v>
      </c>
      <c r="X27" s="82" t="s">
        <v>2132</v>
      </c>
      <c r="AC27" s="84" t="s">
        <v>2392</v>
      </c>
      <c r="AD27" s="88" t="s">
        <v>2300</v>
      </c>
      <c r="AE27" s="82" t="s">
        <v>1030</v>
      </c>
      <c r="AF27" s="82" t="s">
        <v>1031</v>
      </c>
      <c r="AG27" s="82" t="s">
        <v>1032</v>
      </c>
      <c r="AH27" s="89" t="s">
        <v>1319</v>
      </c>
      <c r="AI27" s="89" t="s">
        <v>1319</v>
      </c>
      <c r="AM27" s="89" t="s">
        <v>2140</v>
      </c>
      <c r="AN27" s="89"/>
    </row>
    <row r="28" spans="1:40" s="82" customFormat="1" ht="15.75" customHeight="1" x14ac:dyDescent="0.3">
      <c r="A28" s="82" t="s">
        <v>1043</v>
      </c>
      <c r="B28" s="82" t="str">
        <f>_xlfn.XLOOKUP(C28,'Kit to Family'!A:A,'Kit to Family'!G:G)</f>
        <v>Std</v>
      </c>
      <c r="C28" s="82" t="s">
        <v>127</v>
      </c>
      <c r="D28" s="82" t="s">
        <v>836</v>
      </c>
      <c r="E28" s="83">
        <v>647533046039</v>
      </c>
      <c r="F28" s="82" t="s">
        <v>2734</v>
      </c>
      <c r="G28" s="84"/>
      <c r="H28" s="85">
        <v>129.99</v>
      </c>
      <c r="I28" s="96"/>
      <c r="J28" s="85">
        <f t="shared" ref="J28:J57" si="1">ROUNDUP(H28*1.1,0)-0.01</f>
        <v>142.99</v>
      </c>
      <c r="K28" s="82" t="s">
        <v>1048</v>
      </c>
      <c r="L28" s="82" t="s">
        <v>1083</v>
      </c>
      <c r="M28" s="82" t="s">
        <v>6107</v>
      </c>
      <c r="N28" s="87">
        <v>0.15</v>
      </c>
      <c r="O28" s="84">
        <v>5.5</v>
      </c>
      <c r="P28" s="84">
        <v>5</v>
      </c>
      <c r="Q28" s="84">
        <v>0.5</v>
      </c>
      <c r="R28" s="82" t="s">
        <v>426</v>
      </c>
      <c r="S28" s="82" t="s">
        <v>1902</v>
      </c>
      <c r="T28" s="82" t="s">
        <v>1837</v>
      </c>
      <c r="U28" s="82" t="s">
        <v>2033</v>
      </c>
      <c r="V28" s="82" t="s">
        <v>2043</v>
      </c>
      <c r="W28" s="82" t="s">
        <v>2051</v>
      </c>
      <c r="X28" s="82" t="s">
        <v>2132</v>
      </c>
      <c r="AC28" s="84" t="s">
        <v>2392</v>
      </c>
      <c r="AD28" s="88" t="s">
        <v>2300</v>
      </c>
      <c r="AE28" s="82" t="s">
        <v>1030</v>
      </c>
      <c r="AF28" s="82" t="s">
        <v>1031</v>
      </c>
      <c r="AG28" s="82" t="s">
        <v>1032</v>
      </c>
      <c r="AH28" s="89" t="s">
        <v>1320</v>
      </c>
      <c r="AI28" s="89" t="s">
        <v>1321</v>
      </c>
      <c r="AM28" s="89" t="s">
        <v>2140</v>
      </c>
      <c r="AN28" s="89"/>
    </row>
    <row r="29" spans="1:40" s="82" customFormat="1" ht="15.75" customHeight="1" x14ac:dyDescent="0.3">
      <c r="A29" s="82" t="s">
        <v>1043</v>
      </c>
      <c r="B29" s="82" t="str">
        <f>_xlfn.XLOOKUP(C29,'Kit to Family'!A:A,'Kit to Family'!G:G)</f>
        <v>Std</v>
      </c>
      <c r="C29" s="82" t="s">
        <v>243</v>
      </c>
      <c r="D29" s="82" t="s">
        <v>244</v>
      </c>
      <c r="E29" s="83">
        <v>647533045483</v>
      </c>
      <c r="F29" s="82" t="s">
        <v>2734</v>
      </c>
      <c r="G29" s="84"/>
      <c r="H29" s="85">
        <v>129.99</v>
      </c>
      <c r="I29" s="96"/>
      <c r="J29" s="85">
        <f t="shared" si="1"/>
        <v>142.99</v>
      </c>
      <c r="K29" s="82" t="s">
        <v>1054</v>
      </c>
      <c r="L29" s="82" t="s">
        <v>1083</v>
      </c>
      <c r="M29" s="82" t="s">
        <v>6107</v>
      </c>
      <c r="N29" s="87">
        <v>0.15</v>
      </c>
      <c r="O29" s="84">
        <v>5.5</v>
      </c>
      <c r="P29" s="84">
        <v>5</v>
      </c>
      <c r="Q29" s="84">
        <v>0.5</v>
      </c>
      <c r="R29" s="82" t="s">
        <v>426</v>
      </c>
      <c r="S29" s="82" t="s">
        <v>1902</v>
      </c>
      <c r="T29" s="82" t="s">
        <v>245</v>
      </c>
      <c r="U29" s="82" t="s">
        <v>2033</v>
      </c>
      <c r="V29" s="82" t="s">
        <v>2043</v>
      </c>
      <c r="W29" s="82" t="s">
        <v>2051</v>
      </c>
      <c r="X29" s="82" t="s">
        <v>2045</v>
      </c>
      <c r="Y29" s="82" t="s">
        <v>2132</v>
      </c>
      <c r="AC29" s="84" t="s">
        <v>2392</v>
      </c>
      <c r="AD29" s="88" t="s">
        <v>2300</v>
      </c>
      <c r="AE29" s="82" t="s">
        <v>1030</v>
      </c>
      <c r="AF29" s="82" t="s">
        <v>1031</v>
      </c>
      <c r="AG29" s="82" t="s">
        <v>1032</v>
      </c>
      <c r="AH29" s="89" t="s">
        <v>1363</v>
      </c>
      <c r="AM29" s="89" t="s">
        <v>2140</v>
      </c>
      <c r="AN29" s="89"/>
    </row>
    <row r="30" spans="1:40" s="82" customFormat="1" ht="15.75" customHeight="1" x14ac:dyDescent="0.3">
      <c r="A30" s="82" t="s">
        <v>1043</v>
      </c>
      <c r="B30" s="82" t="str">
        <f>_xlfn.XLOOKUP(C30,'Kit to Family'!A:A,'Kit to Family'!G:G)</f>
        <v>Std</v>
      </c>
      <c r="C30" s="82" t="s">
        <v>246</v>
      </c>
      <c r="D30" s="82" t="s">
        <v>247</v>
      </c>
      <c r="E30" s="83">
        <v>647533041690</v>
      </c>
      <c r="F30" s="82" t="s">
        <v>2734</v>
      </c>
      <c r="G30" s="84"/>
      <c r="H30" s="85">
        <v>129.99</v>
      </c>
      <c r="I30" s="96"/>
      <c r="J30" s="85">
        <f t="shared" si="1"/>
        <v>142.99</v>
      </c>
      <c r="K30" s="82" t="s">
        <v>1054</v>
      </c>
      <c r="L30" s="82" t="s">
        <v>1083</v>
      </c>
      <c r="M30" s="82" t="s">
        <v>6107</v>
      </c>
      <c r="N30" s="87">
        <v>0.15</v>
      </c>
      <c r="O30" s="84">
        <v>5.5</v>
      </c>
      <c r="P30" s="84">
        <v>5</v>
      </c>
      <c r="Q30" s="84">
        <v>0.5</v>
      </c>
      <c r="R30" s="82" t="s">
        <v>426</v>
      </c>
      <c r="S30" s="82" t="s">
        <v>1902</v>
      </c>
      <c r="T30" s="82" t="s">
        <v>1848</v>
      </c>
      <c r="U30" s="82" t="s">
        <v>2033</v>
      </c>
      <c r="V30" s="82" t="s">
        <v>2043</v>
      </c>
      <c r="W30" s="82" t="s">
        <v>2051</v>
      </c>
      <c r="X30" s="82" t="s">
        <v>2132</v>
      </c>
      <c r="AC30" s="84" t="s">
        <v>2392</v>
      </c>
      <c r="AD30" s="88" t="s">
        <v>2300</v>
      </c>
      <c r="AE30" s="82" t="s">
        <v>1030</v>
      </c>
      <c r="AF30" s="82" t="s">
        <v>1031</v>
      </c>
      <c r="AG30" s="82" t="s">
        <v>1032</v>
      </c>
      <c r="AH30" s="89" t="s">
        <v>1364</v>
      </c>
      <c r="AI30" s="89" t="s">
        <v>1365</v>
      </c>
      <c r="AM30" s="89" t="s">
        <v>2140</v>
      </c>
      <c r="AN30" s="89"/>
    </row>
    <row r="31" spans="1:40" s="82" customFormat="1" ht="15.75" customHeight="1" x14ac:dyDescent="0.3">
      <c r="A31" s="82" t="s">
        <v>1043</v>
      </c>
      <c r="B31" s="82" t="str">
        <f>_xlfn.XLOOKUP(C31,'Kit to Family'!A:A,'Kit to Family'!G:G)</f>
        <v>Std</v>
      </c>
      <c r="C31" s="82" t="s">
        <v>248</v>
      </c>
      <c r="D31" s="82" t="s">
        <v>249</v>
      </c>
      <c r="E31" s="83">
        <v>647533041706</v>
      </c>
      <c r="F31" s="82" t="s">
        <v>2734</v>
      </c>
      <c r="G31" s="84"/>
      <c r="H31" s="85">
        <v>129.99</v>
      </c>
      <c r="I31" s="96"/>
      <c r="J31" s="85">
        <f t="shared" si="1"/>
        <v>142.99</v>
      </c>
      <c r="K31" s="82" t="s">
        <v>1054</v>
      </c>
      <c r="L31" s="82" t="s">
        <v>1083</v>
      </c>
      <c r="M31" s="82" t="s">
        <v>6107</v>
      </c>
      <c r="N31" s="87">
        <v>0.15</v>
      </c>
      <c r="O31" s="84">
        <v>5.5</v>
      </c>
      <c r="P31" s="84">
        <v>5</v>
      </c>
      <c r="Q31" s="84">
        <v>0.5</v>
      </c>
      <c r="R31" s="82" t="s">
        <v>426</v>
      </c>
      <c r="S31" s="82" t="s">
        <v>1902</v>
      </c>
      <c r="T31" s="82" t="s">
        <v>1838</v>
      </c>
      <c r="U31" s="82" t="s">
        <v>2033</v>
      </c>
      <c r="V31" s="82" t="s">
        <v>2043</v>
      </c>
      <c r="W31" s="82" t="s">
        <v>2051</v>
      </c>
      <c r="X31" s="82" t="s">
        <v>2132</v>
      </c>
      <c r="AC31" s="84" t="s">
        <v>2392</v>
      </c>
      <c r="AD31" s="88" t="s">
        <v>2300</v>
      </c>
      <c r="AE31" s="82" t="s">
        <v>1030</v>
      </c>
      <c r="AF31" s="82" t="s">
        <v>1031</v>
      </c>
      <c r="AG31" s="82" t="s">
        <v>1032</v>
      </c>
      <c r="AH31" s="89" t="s">
        <v>1366</v>
      </c>
      <c r="AI31" s="89" t="s">
        <v>1367</v>
      </c>
      <c r="AM31" s="89" t="s">
        <v>2140</v>
      </c>
      <c r="AN31" s="89"/>
    </row>
    <row r="32" spans="1:40" s="82" customFormat="1" ht="15.75" customHeight="1" x14ac:dyDescent="0.3">
      <c r="A32" s="82" t="s">
        <v>1043</v>
      </c>
      <c r="B32" s="82" t="str">
        <f>_xlfn.XLOOKUP(C32,'Kit to Family'!A:A,'Kit to Family'!G:G)</f>
        <v>Std</v>
      </c>
      <c r="C32" s="82" t="s">
        <v>349</v>
      </c>
      <c r="D32" s="82" t="s">
        <v>350</v>
      </c>
      <c r="E32" s="83">
        <v>647533045506</v>
      </c>
      <c r="F32" s="82" t="s">
        <v>2734</v>
      </c>
      <c r="G32" s="84"/>
      <c r="H32" s="85">
        <v>129.99</v>
      </c>
      <c r="I32" s="96"/>
      <c r="J32" s="85">
        <f t="shared" si="1"/>
        <v>142.99</v>
      </c>
      <c r="K32" s="82" t="s">
        <v>1036</v>
      </c>
      <c r="L32" s="82" t="s">
        <v>1083</v>
      </c>
      <c r="M32" s="82" t="s">
        <v>6107</v>
      </c>
      <c r="N32" s="87">
        <v>0.15</v>
      </c>
      <c r="O32" s="84">
        <v>5.5</v>
      </c>
      <c r="P32" s="84">
        <v>5</v>
      </c>
      <c r="Q32" s="84">
        <v>0.5</v>
      </c>
      <c r="R32" s="82" t="s">
        <v>426</v>
      </c>
      <c r="S32" s="82" t="s">
        <v>1902</v>
      </c>
      <c r="T32" s="82" t="s">
        <v>351</v>
      </c>
      <c r="U32" s="82" t="s">
        <v>2033</v>
      </c>
      <c r="V32" s="82" t="s">
        <v>2043</v>
      </c>
      <c r="W32" s="82" t="s">
        <v>2051</v>
      </c>
      <c r="X32" s="82" t="s">
        <v>2045</v>
      </c>
      <c r="Y32" s="82" t="s">
        <v>2132</v>
      </c>
      <c r="AC32" s="84" t="s">
        <v>2392</v>
      </c>
      <c r="AD32" s="88" t="s">
        <v>2300</v>
      </c>
      <c r="AE32" s="82" t="s">
        <v>1030</v>
      </c>
      <c r="AF32" s="82" t="s">
        <v>1031</v>
      </c>
      <c r="AG32" s="82" t="s">
        <v>1032</v>
      </c>
      <c r="AH32" s="89" t="s">
        <v>1397</v>
      </c>
      <c r="AI32" s="89" t="s">
        <v>1398</v>
      </c>
      <c r="AM32" s="89" t="s">
        <v>2140</v>
      </c>
      <c r="AN32" s="89"/>
    </row>
    <row r="33" spans="1:40" s="82" customFormat="1" ht="15.75" customHeight="1" x14ac:dyDescent="0.3">
      <c r="A33" s="82" t="s">
        <v>1043</v>
      </c>
      <c r="B33" s="82" t="str">
        <f>_xlfn.XLOOKUP(C33,'Kit to Family'!A:A,'Kit to Family'!G:G)</f>
        <v>Std</v>
      </c>
      <c r="C33" s="82" t="s">
        <v>352</v>
      </c>
      <c r="D33" s="82" t="s">
        <v>353</v>
      </c>
      <c r="E33" s="83">
        <v>647533045513</v>
      </c>
      <c r="F33" s="82" t="s">
        <v>2734</v>
      </c>
      <c r="G33" s="84"/>
      <c r="H33" s="85">
        <v>129.99</v>
      </c>
      <c r="I33" s="96"/>
      <c r="J33" s="85">
        <f t="shared" si="1"/>
        <v>142.99</v>
      </c>
      <c r="K33" s="82" t="s">
        <v>1036</v>
      </c>
      <c r="L33" s="82" t="s">
        <v>1083</v>
      </c>
      <c r="M33" s="82" t="s">
        <v>6107</v>
      </c>
      <c r="N33" s="87">
        <v>0.15</v>
      </c>
      <c r="O33" s="84">
        <v>5.5</v>
      </c>
      <c r="P33" s="84">
        <v>5</v>
      </c>
      <c r="Q33" s="84">
        <v>0.5</v>
      </c>
      <c r="R33" s="82" t="s">
        <v>426</v>
      </c>
      <c r="S33" s="82" t="s">
        <v>1902</v>
      </c>
      <c r="T33" s="82" t="s">
        <v>354</v>
      </c>
      <c r="U33" s="82" t="s">
        <v>2033</v>
      </c>
      <c r="V33" s="82" t="s">
        <v>2043</v>
      </c>
      <c r="W33" s="82" t="s">
        <v>2051</v>
      </c>
      <c r="X33" s="82" t="s">
        <v>2045</v>
      </c>
      <c r="Y33" s="82" t="s">
        <v>2132</v>
      </c>
      <c r="AC33" s="84" t="s">
        <v>2392</v>
      </c>
      <c r="AD33" s="88" t="s">
        <v>2300</v>
      </c>
      <c r="AE33" s="82" t="s">
        <v>1030</v>
      </c>
      <c r="AF33" s="82" t="s">
        <v>1031</v>
      </c>
      <c r="AG33" s="82" t="s">
        <v>1032</v>
      </c>
      <c r="AH33" s="89" t="s">
        <v>1404</v>
      </c>
      <c r="AI33" s="89" t="s">
        <v>1403</v>
      </c>
      <c r="AM33" s="89" t="s">
        <v>2140</v>
      </c>
      <c r="AN33" s="89"/>
    </row>
    <row r="34" spans="1:40" s="82" customFormat="1" ht="15.75" customHeight="1" x14ac:dyDescent="0.3">
      <c r="A34" s="82" t="s">
        <v>1043</v>
      </c>
      <c r="B34" s="82" t="str">
        <f>_xlfn.XLOOKUP(C34,'Kit to Family'!A:A,'Kit to Family'!G:G)</f>
        <v>Std</v>
      </c>
      <c r="C34" s="82" t="s">
        <v>362</v>
      </c>
      <c r="D34" s="82" t="s">
        <v>363</v>
      </c>
      <c r="E34" s="83">
        <v>647533045551</v>
      </c>
      <c r="F34" s="82" t="s">
        <v>2734</v>
      </c>
      <c r="G34" s="84"/>
      <c r="H34" s="85">
        <v>129.99</v>
      </c>
      <c r="I34" s="96"/>
      <c r="J34" s="85">
        <f t="shared" si="1"/>
        <v>142.99</v>
      </c>
      <c r="K34" s="82" t="s">
        <v>1036</v>
      </c>
      <c r="L34" s="82" t="s">
        <v>1083</v>
      </c>
      <c r="M34" s="82" t="s">
        <v>6107</v>
      </c>
      <c r="N34" s="87">
        <v>0.5</v>
      </c>
      <c r="O34" s="84">
        <v>5.5</v>
      </c>
      <c r="P34" s="84">
        <v>5</v>
      </c>
      <c r="Q34" s="84">
        <v>0.5</v>
      </c>
      <c r="R34" s="82" t="s">
        <v>426</v>
      </c>
      <c r="S34" s="82" t="s">
        <v>1902</v>
      </c>
      <c r="T34" s="82" t="s">
        <v>475</v>
      </c>
      <c r="U34" s="82" t="s">
        <v>2033</v>
      </c>
      <c r="V34" s="82" t="s">
        <v>2043</v>
      </c>
      <c r="W34" s="82" t="s">
        <v>2051</v>
      </c>
      <c r="X34" s="82" t="s">
        <v>2132</v>
      </c>
      <c r="AC34" s="84" t="s">
        <v>2392</v>
      </c>
      <c r="AD34" s="88" t="s">
        <v>2300</v>
      </c>
      <c r="AE34" s="82" t="s">
        <v>1030</v>
      </c>
      <c r="AF34" s="82" t="s">
        <v>1031</v>
      </c>
      <c r="AG34" s="82" t="s">
        <v>1032</v>
      </c>
      <c r="AH34" s="89" t="s">
        <v>1399</v>
      </c>
      <c r="AI34" s="89" t="s">
        <v>1400</v>
      </c>
      <c r="AM34" s="89" t="s">
        <v>2140</v>
      </c>
      <c r="AN34" s="89"/>
    </row>
    <row r="35" spans="1:40" s="82" customFormat="1" ht="15.75" customHeight="1" x14ac:dyDescent="0.3">
      <c r="A35" s="82" t="s">
        <v>1043</v>
      </c>
      <c r="B35" s="82" t="str">
        <f>_xlfn.XLOOKUP(C35,'Kit to Family'!A:A,'Kit to Family'!G:G)</f>
        <v>Std</v>
      </c>
      <c r="C35" s="82" t="s">
        <v>364</v>
      </c>
      <c r="D35" s="82" t="s">
        <v>365</v>
      </c>
      <c r="E35" s="83">
        <v>647533045544</v>
      </c>
      <c r="F35" s="82" t="s">
        <v>2734</v>
      </c>
      <c r="G35" s="84"/>
      <c r="H35" s="85">
        <v>129.99</v>
      </c>
      <c r="I35" s="96"/>
      <c r="J35" s="85">
        <f t="shared" si="1"/>
        <v>142.99</v>
      </c>
      <c r="K35" s="82" t="s">
        <v>1036</v>
      </c>
      <c r="L35" s="82" t="s">
        <v>1083</v>
      </c>
      <c r="M35" s="82" t="s">
        <v>6107</v>
      </c>
      <c r="N35" s="87">
        <v>0.5</v>
      </c>
      <c r="O35" s="84">
        <v>5.5</v>
      </c>
      <c r="P35" s="84">
        <v>5</v>
      </c>
      <c r="Q35" s="84">
        <v>0.5</v>
      </c>
      <c r="R35" s="82" t="s">
        <v>426</v>
      </c>
      <c r="S35" s="82" t="s">
        <v>1902</v>
      </c>
      <c r="T35" s="82" t="s">
        <v>1841</v>
      </c>
      <c r="U35" s="82" t="s">
        <v>2033</v>
      </c>
      <c r="V35" s="82" t="s">
        <v>2043</v>
      </c>
      <c r="W35" s="82" t="s">
        <v>2051</v>
      </c>
      <c r="X35" s="82" t="s">
        <v>2132</v>
      </c>
      <c r="AC35" s="84" t="s">
        <v>2392</v>
      </c>
      <c r="AD35" s="88" t="s">
        <v>2300</v>
      </c>
      <c r="AE35" s="82" t="s">
        <v>1030</v>
      </c>
      <c r="AF35" s="82" t="s">
        <v>1031</v>
      </c>
      <c r="AG35" s="82" t="s">
        <v>1032</v>
      </c>
      <c r="AH35" s="89" t="s">
        <v>1401</v>
      </c>
      <c r="AI35" s="89" t="s">
        <v>1402</v>
      </c>
      <c r="AM35" s="89" t="s">
        <v>2140</v>
      </c>
      <c r="AN35" s="89"/>
    </row>
    <row r="36" spans="1:40" s="82" customFormat="1" ht="15.75" customHeight="1" x14ac:dyDescent="0.3">
      <c r="A36" s="82" t="s">
        <v>1043</v>
      </c>
      <c r="B36" s="82" t="str">
        <f>_xlfn.XLOOKUP(C36,'Kit to Family'!A:A,'Kit to Family'!G:G)</f>
        <v>Std</v>
      </c>
      <c r="C36" s="82" t="s">
        <v>304</v>
      </c>
      <c r="D36" s="82" t="s">
        <v>305</v>
      </c>
      <c r="E36" s="83">
        <v>647533016117</v>
      </c>
      <c r="F36" s="82" t="s">
        <v>2734</v>
      </c>
      <c r="G36" s="84"/>
      <c r="H36" s="85">
        <v>129.99</v>
      </c>
      <c r="I36" s="96"/>
      <c r="J36" s="85">
        <f t="shared" si="1"/>
        <v>142.99</v>
      </c>
      <c r="K36" s="82" t="s">
        <v>1039</v>
      </c>
      <c r="L36" s="82" t="s">
        <v>1083</v>
      </c>
      <c r="M36" s="82" t="s">
        <v>6107</v>
      </c>
      <c r="N36" s="87">
        <v>0.15</v>
      </c>
      <c r="O36" s="84">
        <v>5.5</v>
      </c>
      <c r="P36" s="84">
        <v>5</v>
      </c>
      <c r="Q36" s="84">
        <v>0.5</v>
      </c>
      <c r="R36" s="82" t="s">
        <v>426</v>
      </c>
      <c r="S36" s="82" t="s">
        <v>1902</v>
      </c>
      <c r="T36" s="82" t="s">
        <v>471</v>
      </c>
      <c r="U36" s="82" t="s">
        <v>2033</v>
      </c>
      <c r="V36" s="82" t="s">
        <v>2043</v>
      </c>
      <c r="W36" s="82" t="s">
        <v>2051</v>
      </c>
      <c r="X36" s="82" t="s">
        <v>2132</v>
      </c>
      <c r="AC36" s="84" t="s">
        <v>2392</v>
      </c>
      <c r="AD36" s="88" t="s">
        <v>2300</v>
      </c>
      <c r="AE36" s="82" t="s">
        <v>1030</v>
      </c>
      <c r="AF36" s="82" t="s">
        <v>1031</v>
      </c>
      <c r="AG36" s="82" t="s">
        <v>1032</v>
      </c>
      <c r="AH36" s="89" t="s">
        <v>1479</v>
      </c>
      <c r="AI36" s="89" t="s">
        <v>1480</v>
      </c>
      <c r="AM36" s="89" t="s">
        <v>2140</v>
      </c>
      <c r="AN36" s="89"/>
    </row>
    <row r="37" spans="1:40" s="82" customFormat="1" ht="15.75" customHeight="1" x14ac:dyDescent="0.3">
      <c r="A37" s="82" t="s">
        <v>1043</v>
      </c>
      <c r="B37" s="82" t="str">
        <f>_xlfn.XLOOKUP(C37,'Kit to Family'!A:A,'Kit to Family'!G:G)</f>
        <v>Std</v>
      </c>
      <c r="C37" s="82" t="s">
        <v>307</v>
      </c>
      <c r="D37" s="82" t="s">
        <v>850</v>
      </c>
      <c r="E37" s="83">
        <v>647533016230</v>
      </c>
      <c r="F37" s="82" t="s">
        <v>2734</v>
      </c>
      <c r="G37" s="84"/>
      <c r="H37" s="85">
        <v>129.99</v>
      </c>
      <c r="I37" s="96"/>
      <c r="J37" s="85">
        <f t="shared" si="1"/>
        <v>142.99</v>
      </c>
      <c r="K37" s="82" t="s">
        <v>1039</v>
      </c>
      <c r="L37" s="82" t="s">
        <v>1083</v>
      </c>
      <c r="M37" s="82" t="s">
        <v>6107</v>
      </c>
      <c r="N37" s="87">
        <v>0.15</v>
      </c>
      <c r="O37" s="84">
        <v>5.5</v>
      </c>
      <c r="P37" s="84">
        <v>5</v>
      </c>
      <c r="Q37" s="84">
        <v>0.5</v>
      </c>
      <c r="R37" s="82" t="s">
        <v>426</v>
      </c>
      <c r="S37" s="82" t="s">
        <v>1902</v>
      </c>
      <c r="T37" s="82" t="s">
        <v>759</v>
      </c>
      <c r="U37" s="82" t="s">
        <v>2033</v>
      </c>
      <c r="V37" s="82" t="s">
        <v>2043</v>
      </c>
      <c r="W37" s="82" t="s">
        <v>2051</v>
      </c>
      <c r="X37" s="82" t="s">
        <v>2045</v>
      </c>
      <c r="Y37" s="82" t="s">
        <v>2132</v>
      </c>
      <c r="AC37" s="84" t="s">
        <v>2392</v>
      </c>
      <c r="AD37" s="88" t="s">
        <v>2300</v>
      </c>
      <c r="AE37" s="82" t="s">
        <v>1030</v>
      </c>
      <c r="AF37" s="82" t="s">
        <v>1031</v>
      </c>
      <c r="AG37" s="82" t="s">
        <v>1032</v>
      </c>
      <c r="AH37" s="89" t="s">
        <v>1480</v>
      </c>
      <c r="AI37" s="89" t="s">
        <v>1481</v>
      </c>
      <c r="AM37" s="89" t="s">
        <v>2140</v>
      </c>
      <c r="AN37" s="89"/>
    </row>
    <row r="38" spans="1:40" s="82" customFormat="1" ht="15.75" customHeight="1" x14ac:dyDescent="0.3">
      <c r="A38" s="82" t="s">
        <v>1043</v>
      </c>
      <c r="B38" s="82" t="str">
        <f>_xlfn.XLOOKUP(C38,'Kit to Family'!A:A,'Kit to Family'!G:G)</f>
        <v>Std</v>
      </c>
      <c r="C38" s="82" t="s">
        <v>308</v>
      </c>
      <c r="D38" s="82" t="s">
        <v>309</v>
      </c>
      <c r="E38" s="83">
        <v>647533016360</v>
      </c>
      <c r="F38" s="82" t="s">
        <v>2734</v>
      </c>
      <c r="G38" s="84"/>
      <c r="H38" s="85">
        <v>129.99</v>
      </c>
      <c r="I38" s="96"/>
      <c r="J38" s="85">
        <f t="shared" si="1"/>
        <v>142.99</v>
      </c>
      <c r="K38" s="82" t="s">
        <v>1039</v>
      </c>
      <c r="L38" s="82" t="s">
        <v>1083</v>
      </c>
      <c r="M38" s="82" t="s">
        <v>6107</v>
      </c>
      <c r="N38" s="87">
        <v>0.15</v>
      </c>
      <c r="O38" s="84">
        <v>5.5</v>
      </c>
      <c r="P38" s="84">
        <v>5</v>
      </c>
      <c r="Q38" s="84">
        <v>0.5</v>
      </c>
      <c r="R38" s="82" t="s">
        <v>426</v>
      </c>
      <c r="S38" s="82" t="s">
        <v>1902</v>
      </c>
      <c r="T38" s="82" t="s">
        <v>1839</v>
      </c>
      <c r="U38" s="82" t="s">
        <v>2033</v>
      </c>
      <c r="V38" s="82" t="s">
        <v>2043</v>
      </c>
      <c r="W38" s="82" t="s">
        <v>2051</v>
      </c>
      <c r="X38" s="82" t="s">
        <v>2132</v>
      </c>
      <c r="AC38" s="84" t="s">
        <v>2392</v>
      </c>
      <c r="AD38" s="88" t="s">
        <v>2300</v>
      </c>
      <c r="AE38" s="82" t="s">
        <v>1030</v>
      </c>
      <c r="AF38" s="82" t="s">
        <v>1031</v>
      </c>
      <c r="AG38" s="82" t="s">
        <v>1032</v>
      </c>
      <c r="AH38" s="89" t="s">
        <v>1482</v>
      </c>
      <c r="AI38" s="89" t="s">
        <v>1483</v>
      </c>
      <c r="AM38" s="89" t="s">
        <v>2140</v>
      </c>
      <c r="AN38" s="89"/>
    </row>
    <row r="39" spans="1:40" s="82" customFormat="1" ht="15.75" customHeight="1" x14ac:dyDescent="0.3">
      <c r="A39" s="82" t="s">
        <v>1043</v>
      </c>
      <c r="B39" s="82" t="str">
        <f>_xlfn.XLOOKUP(C39,'Kit to Family'!A:A,'Kit to Family'!G:G)</f>
        <v>Std</v>
      </c>
      <c r="C39" s="82" t="s">
        <v>310</v>
      </c>
      <c r="D39" s="82" t="s">
        <v>311</v>
      </c>
      <c r="E39" s="83">
        <v>647533023290</v>
      </c>
      <c r="F39" s="82" t="s">
        <v>2734</v>
      </c>
      <c r="G39" s="84"/>
      <c r="H39" s="85">
        <v>129.99</v>
      </c>
      <c r="I39" s="96"/>
      <c r="J39" s="85">
        <f t="shared" si="1"/>
        <v>142.99</v>
      </c>
      <c r="K39" s="82" t="s">
        <v>1087</v>
      </c>
      <c r="L39" s="82" t="s">
        <v>1083</v>
      </c>
      <c r="M39" s="82" t="s">
        <v>6107</v>
      </c>
      <c r="N39" s="87">
        <v>0.15</v>
      </c>
      <c r="O39" s="84">
        <v>5.5</v>
      </c>
      <c r="P39" s="84">
        <v>5</v>
      </c>
      <c r="Q39" s="84">
        <v>0.5</v>
      </c>
      <c r="R39" s="82" t="s">
        <v>426</v>
      </c>
      <c r="S39" s="82" t="s">
        <v>1902</v>
      </c>
      <c r="T39" s="82" t="s">
        <v>1840</v>
      </c>
      <c r="U39" s="82" t="s">
        <v>2033</v>
      </c>
      <c r="V39" s="82" t="s">
        <v>2043</v>
      </c>
      <c r="W39" s="82" t="s">
        <v>2051</v>
      </c>
      <c r="X39" s="82" t="s">
        <v>2132</v>
      </c>
      <c r="AC39" s="84" t="s">
        <v>2392</v>
      </c>
      <c r="AD39" s="88" t="s">
        <v>2300</v>
      </c>
      <c r="AE39" s="82" t="s">
        <v>1030</v>
      </c>
      <c r="AF39" s="82" t="s">
        <v>1031</v>
      </c>
      <c r="AG39" s="82" t="s">
        <v>1032</v>
      </c>
      <c r="AH39" s="89" t="s">
        <v>1484</v>
      </c>
      <c r="AI39" s="89" t="s">
        <v>1484</v>
      </c>
      <c r="AM39" s="89" t="s">
        <v>2140</v>
      </c>
      <c r="AN39" s="89"/>
    </row>
    <row r="40" spans="1:40" s="82" customFormat="1" ht="15.75" customHeight="1" x14ac:dyDescent="0.3">
      <c r="A40" s="82" t="s">
        <v>1043</v>
      </c>
      <c r="B40" s="82" t="str">
        <f>_xlfn.XLOOKUP(C40,'[1]Kit to Family'!A:A,'[1]Kit to Family'!G:G)</f>
        <v>Std</v>
      </c>
      <c r="C40" s="82" t="s">
        <v>313</v>
      </c>
      <c r="D40" s="82" t="s">
        <v>314</v>
      </c>
      <c r="E40" s="83">
        <v>647533041515</v>
      </c>
      <c r="F40" s="82" t="s">
        <v>2734</v>
      </c>
      <c r="G40" s="85"/>
      <c r="H40" s="85">
        <v>129.99</v>
      </c>
      <c r="I40" s="96"/>
      <c r="J40" s="85">
        <f t="shared" si="1"/>
        <v>142.99</v>
      </c>
      <c r="K40" s="82" t="s">
        <v>1087</v>
      </c>
      <c r="L40" s="82" t="s">
        <v>1083</v>
      </c>
      <c r="M40" s="82" t="s">
        <v>6107</v>
      </c>
      <c r="N40" s="82">
        <v>0.15</v>
      </c>
      <c r="O40" s="84">
        <v>5.5</v>
      </c>
      <c r="P40" s="84">
        <v>5</v>
      </c>
      <c r="Q40" s="84">
        <v>0.5</v>
      </c>
      <c r="R40" s="82" t="s">
        <v>426</v>
      </c>
      <c r="S40" s="82" t="s">
        <v>1902</v>
      </c>
      <c r="T40" s="82" t="s">
        <v>6029</v>
      </c>
      <c r="U40" s="82" t="s">
        <v>2033</v>
      </c>
      <c r="V40" s="82" t="s">
        <v>6100</v>
      </c>
      <c r="W40" s="82" t="s">
        <v>6039</v>
      </c>
      <c r="X40" s="82" t="s">
        <v>2132</v>
      </c>
      <c r="Y40" s="87"/>
      <c r="AB40" s="84" t="s">
        <v>2392</v>
      </c>
      <c r="AC40" s="88" t="s">
        <v>2300</v>
      </c>
      <c r="AD40" s="82" t="s">
        <v>1030</v>
      </c>
      <c r="AE40" s="82" t="s">
        <v>1031</v>
      </c>
      <c r="AF40" s="82" t="s">
        <v>1032</v>
      </c>
      <c r="AG40" s="89" t="s">
        <v>6030</v>
      </c>
      <c r="AH40" s="89" t="s">
        <v>6031</v>
      </c>
      <c r="AL40" s="89" t="s">
        <v>2140</v>
      </c>
      <c r="AM40" s="89"/>
    </row>
    <row r="41" spans="1:40" s="82" customFormat="1" ht="15.75" customHeight="1" x14ac:dyDescent="0.3">
      <c r="A41" s="82" t="s">
        <v>1055</v>
      </c>
      <c r="B41" s="82" t="str">
        <f>_xlfn.XLOOKUP(C41,'Kit to Family'!A:A,'Kit to Family'!G:G)</f>
        <v>Std</v>
      </c>
      <c r="C41" s="82" t="s">
        <v>543</v>
      </c>
      <c r="D41" s="82" t="s">
        <v>542</v>
      </c>
      <c r="E41" s="83">
        <v>647533010276</v>
      </c>
      <c r="F41" s="82" t="s">
        <v>2733</v>
      </c>
      <c r="G41" s="84"/>
      <c r="H41" s="85">
        <v>131.29</v>
      </c>
      <c r="I41" s="96">
        <v>131.29</v>
      </c>
      <c r="J41" s="85">
        <f t="shared" si="1"/>
        <v>144.99</v>
      </c>
      <c r="K41" s="82" t="s">
        <v>1049</v>
      </c>
      <c r="L41" s="82" t="s">
        <v>1083</v>
      </c>
      <c r="M41" s="82" t="s">
        <v>6107</v>
      </c>
      <c r="N41" s="87">
        <v>0.15</v>
      </c>
      <c r="O41" s="84">
        <v>5.5</v>
      </c>
      <c r="P41" s="84">
        <v>5</v>
      </c>
      <c r="Q41" s="84">
        <v>0.5</v>
      </c>
      <c r="R41" s="82" t="s">
        <v>426</v>
      </c>
      <c r="S41" s="82" t="s">
        <v>1902</v>
      </c>
      <c r="T41" s="82" t="s">
        <v>583</v>
      </c>
      <c r="U41" s="82" t="s">
        <v>2033</v>
      </c>
      <c r="V41" s="82" t="s">
        <v>2043</v>
      </c>
      <c r="W41" s="82" t="s">
        <v>2046</v>
      </c>
      <c r="X41" s="82" t="s">
        <v>2045</v>
      </c>
      <c r="Y41" s="82" t="s">
        <v>2132</v>
      </c>
      <c r="AC41" s="84" t="s">
        <v>2392</v>
      </c>
      <c r="AD41" s="88" t="s">
        <v>2300</v>
      </c>
      <c r="AE41" s="82" t="s">
        <v>1030</v>
      </c>
      <c r="AF41" s="82" t="s">
        <v>1031</v>
      </c>
      <c r="AG41" s="82" t="s">
        <v>1032</v>
      </c>
      <c r="AH41" s="89" t="s">
        <v>1199</v>
      </c>
      <c r="AI41" s="89" t="s">
        <v>1198</v>
      </c>
      <c r="AJ41" s="89" t="s">
        <v>1197</v>
      </c>
      <c r="AK41" s="89" t="s">
        <v>1196</v>
      </c>
      <c r="AM41" s="89" t="s">
        <v>2140</v>
      </c>
      <c r="AN41" s="89"/>
    </row>
    <row r="42" spans="1:40" s="82" customFormat="1" ht="15.75" customHeight="1" x14ac:dyDescent="0.3">
      <c r="A42" s="82" t="s">
        <v>1055</v>
      </c>
      <c r="B42" s="82" t="str">
        <f>_xlfn.XLOOKUP(C42,'Kit to Family'!A:A,'Kit to Family'!G:G)</f>
        <v>Std</v>
      </c>
      <c r="C42" s="82" t="s">
        <v>663</v>
      </c>
      <c r="D42" s="82" t="s">
        <v>653</v>
      </c>
      <c r="E42" s="83">
        <v>647533010849</v>
      </c>
      <c r="F42" s="82" t="s">
        <v>2733</v>
      </c>
      <c r="G42" s="84"/>
      <c r="H42" s="85">
        <v>131.29</v>
      </c>
      <c r="I42" s="96">
        <v>131.29</v>
      </c>
      <c r="J42" s="85">
        <f t="shared" si="1"/>
        <v>144.99</v>
      </c>
      <c r="K42" s="82" t="s">
        <v>1062</v>
      </c>
      <c r="L42" s="82" t="s">
        <v>1083</v>
      </c>
      <c r="M42" s="82" t="s">
        <v>6107</v>
      </c>
      <c r="N42" s="87">
        <v>0.15</v>
      </c>
      <c r="O42" s="84">
        <v>5.5</v>
      </c>
      <c r="P42" s="84">
        <v>5</v>
      </c>
      <c r="Q42" s="84">
        <v>0.5</v>
      </c>
      <c r="R42" s="82" t="s">
        <v>426</v>
      </c>
      <c r="S42" s="82" t="s">
        <v>1902</v>
      </c>
      <c r="T42" s="82" t="s">
        <v>683</v>
      </c>
      <c r="U42" s="82" t="s">
        <v>2033</v>
      </c>
      <c r="V42" s="82" t="s">
        <v>2043</v>
      </c>
      <c r="W42" s="82" t="s">
        <v>2047</v>
      </c>
      <c r="X42" s="82" t="s">
        <v>2045</v>
      </c>
      <c r="Y42" s="82" t="s">
        <v>2132</v>
      </c>
      <c r="AC42" s="84" t="s">
        <v>2392</v>
      </c>
      <c r="AD42" s="88" t="s">
        <v>2300</v>
      </c>
      <c r="AE42" s="82" t="s">
        <v>1030</v>
      </c>
      <c r="AF42" s="82" t="s">
        <v>1031</v>
      </c>
      <c r="AG42" s="82" t="s">
        <v>1032</v>
      </c>
      <c r="AH42" s="89" t="s">
        <v>1221</v>
      </c>
      <c r="AI42" s="89" t="s">
        <v>1223</v>
      </c>
      <c r="AJ42" s="89" t="s">
        <v>1222</v>
      </c>
      <c r="AL42" s="89" t="s">
        <v>1220</v>
      </c>
      <c r="AM42" s="89" t="s">
        <v>2140</v>
      </c>
      <c r="AN42" s="89"/>
    </row>
    <row r="43" spans="1:40" s="82" customFormat="1" ht="15.75" customHeight="1" x14ac:dyDescent="0.3">
      <c r="A43" s="82" t="s">
        <v>1055</v>
      </c>
      <c r="B43" s="82" t="str">
        <f>_xlfn.XLOOKUP(C43,'Kit to Family'!A:A,'Kit to Family'!G:G)</f>
        <v>Std</v>
      </c>
      <c r="C43" s="82" t="s">
        <v>664</v>
      </c>
      <c r="D43" s="82" t="s">
        <v>652</v>
      </c>
      <c r="E43" s="83">
        <v>647533010856</v>
      </c>
      <c r="F43" s="82" t="s">
        <v>2733</v>
      </c>
      <c r="G43" s="84"/>
      <c r="H43" s="85">
        <v>131.29</v>
      </c>
      <c r="I43" s="96">
        <v>131.29</v>
      </c>
      <c r="J43" s="85">
        <f t="shared" si="1"/>
        <v>144.99</v>
      </c>
      <c r="K43" s="82" t="s">
        <v>1062</v>
      </c>
      <c r="L43" s="82" t="s">
        <v>1083</v>
      </c>
      <c r="M43" s="82" t="s">
        <v>6107</v>
      </c>
      <c r="N43" s="87">
        <v>0.15</v>
      </c>
      <c r="O43" s="84">
        <v>5.5</v>
      </c>
      <c r="P43" s="84">
        <v>5</v>
      </c>
      <c r="Q43" s="84">
        <v>0.5</v>
      </c>
      <c r="R43" s="82" t="s">
        <v>426</v>
      </c>
      <c r="S43" s="82" t="s">
        <v>1902</v>
      </c>
      <c r="T43" s="82" t="s">
        <v>684</v>
      </c>
      <c r="U43" s="82" t="s">
        <v>2033</v>
      </c>
      <c r="V43" s="82" t="s">
        <v>2043</v>
      </c>
      <c r="W43" s="82" t="s">
        <v>2046</v>
      </c>
      <c r="X43" s="82" t="s">
        <v>2045</v>
      </c>
      <c r="Y43" s="82" t="s">
        <v>2132</v>
      </c>
      <c r="AC43" s="84" t="s">
        <v>2392</v>
      </c>
      <c r="AD43" s="88" t="s">
        <v>2300</v>
      </c>
      <c r="AE43" s="82" t="s">
        <v>1030</v>
      </c>
      <c r="AF43" s="82" t="s">
        <v>1031</v>
      </c>
      <c r="AG43" s="82" t="s">
        <v>1032</v>
      </c>
      <c r="AH43" s="89" t="s">
        <v>1217</v>
      </c>
      <c r="AI43" s="89" t="s">
        <v>1219</v>
      </c>
      <c r="AJ43" s="89" t="s">
        <v>1218</v>
      </c>
      <c r="AL43" s="89" t="s">
        <v>1216</v>
      </c>
      <c r="AM43" s="89" t="s">
        <v>2140</v>
      </c>
      <c r="AN43" s="89"/>
    </row>
    <row r="44" spans="1:40" s="82" customFormat="1" ht="15.75" customHeight="1" x14ac:dyDescent="0.3">
      <c r="A44" s="82" t="s">
        <v>1055</v>
      </c>
      <c r="B44" s="82" t="s">
        <v>2893</v>
      </c>
      <c r="C44" s="82" t="s">
        <v>4759</v>
      </c>
      <c r="D44" s="82" t="s">
        <v>6032</v>
      </c>
      <c r="E44" s="83">
        <v>647533010870</v>
      </c>
      <c r="F44" s="82" t="s">
        <v>2734</v>
      </c>
      <c r="G44" s="84"/>
      <c r="H44" s="85">
        <v>129.99</v>
      </c>
      <c r="I44" s="96"/>
      <c r="J44" s="85">
        <f t="shared" si="1"/>
        <v>142.99</v>
      </c>
      <c r="K44" s="82" t="s">
        <v>1045</v>
      </c>
      <c r="L44" s="82" t="s">
        <v>1083</v>
      </c>
      <c r="M44" s="82" t="s">
        <v>6107</v>
      </c>
      <c r="N44" s="87">
        <v>0.15</v>
      </c>
      <c r="O44" s="84">
        <v>5.5</v>
      </c>
      <c r="P44" s="84">
        <v>5</v>
      </c>
      <c r="Q44" s="84">
        <v>0.5</v>
      </c>
      <c r="R44" s="82" t="s">
        <v>426</v>
      </c>
      <c r="S44" s="82" t="s">
        <v>1902</v>
      </c>
      <c r="T44" s="82" t="s">
        <v>684</v>
      </c>
      <c r="U44" s="82" t="s">
        <v>2033</v>
      </c>
      <c r="V44" s="82" t="s">
        <v>6100</v>
      </c>
      <c r="W44" s="82" t="s">
        <v>2046</v>
      </c>
      <c r="X44" s="82" t="s">
        <v>2045</v>
      </c>
      <c r="Y44" s="82" t="s">
        <v>2132</v>
      </c>
      <c r="Z44" s="82" t="s">
        <v>6033</v>
      </c>
      <c r="AC44" s="84" t="s">
        <v>2392</v>
      </c>
      <c r="AD44" s="88" t="s">
        <v>2300</v>
      </c>
      <c r="AE44" s="82" t="s">
        <v>1030</v>
      </c>
      <c r="AF44" s="82" t="s">
        <v>1031</v>
      </c>
      <c r="AG44" s="82" t="s">
        <v>1032</v>
      </c>
      <c r="AH44" s="89"/>
      <c r="AI44" s="89"/>
      <c r="AJ44" s="89"/>
      <c r="AL44" s="89"/>
      <c r="AM44" s="89"/>
      <c r="AN44" s="89"/>
    </row>
    <row r="45" spans="1:40" s="82" customFormat="1" ht="15.75" customHeight="1" x14ac:dyDescent="0.3">
      <c r="A45" s="82" t="s">
        <v>1055</v>
      </c>
      <c r="B45" s="82" t="str">
        <f>_xlfn.XLOOKUP(C45,'Kit to Family'!A:A,'Kit to Family'!G:G)</f>
        <v>Std</v>
      </c>
      <c r="C45" s="82" t="s">
        <v>606</v>
      </c>
      <c r="D45" s="82" t="s">
        <v>599</v>
      </c>
      <c r="E45" s="83">
        <v>647533013697</v>
      </c>
      <c r="F45" s="82" t="s">
        <v>2733</v>
      </c>
      <c r="G45" s="84"/>
      <c r="H45" s="85">
        <v>131.29</v>
      </c>
      <c r="I45" s="96">
        <v>131.29</v>
      </c>
      <c r="J45" s="85">
        <f t="shared" si="1"/>
        <v>144.99</v>
      </c>
      <c r="K45" s="82" t="s">
        <v>1045</v>
      </c>
      <c r="L45" s="82" t="s">
        <v>1083</v>
      </c>
      <c r="M45" s="82" t="s">
        <v>6107</v>
      </c>
      <c r="N45" s="87">
        <v>0.15</v>
      </c>
      <c r="O45" s="84">
        <v>5.5</v>
      </c>
      <c r="P45" s="84">
        <v>5</v>
      </c>
      <c r="Q45" s="84">
        <v>0.5</v>
      </c>
      <c r="R45" s="82" t="s">
        <v>426</v>
      </c>
      <c r="S45" s="82" t="s">
        <v>1902</v>
      </c>
      <c r="T45" s="82" t="s">
        <v>616</v>
      </c>
      <c r="U45" s="82" t="s">
        <v>2033</v>
      </c>
      <c r="V45" s="82" t="s">
        <v>2043</v>
      </c>
      <c r="W45" s="82" t="s">
        <v>2046</v>
      </c>
      <c r="X45" s="82" t="s">
        <v>2045</v>
      </c>
      <c r="Y45" s="82" t="s">
        <v>2132</v>
      </c>
      <c r="AC45" s="84" t="s">
        <v>2392</v>
      </c>
      <c r="AD45" s="88" t="s">
        <v>2300</v>
      </c>
      <c r="AE45" s="82" t="s">
        <v>1030</v>
      </c>
      <c r="AF45" s="82" t="s">
        <v>1031</v>
      </c>
      <c r="AG45" s="82" t="s">
        <v>1032</v>
      </c>
      <c r="AH45" s="89" t="s">
        <v>1264</v>
      </c>
      <c r="AI45" s="89" t="s">
        <v>1263</v>
      </c>
      <c r="AJ45" s="89" t="s">
        <v>1262</v>
      </c>
      <c r="AK45" s="89" t="s">
        <v>1261</v>
      </c>
      <c r="AL45" s="89" t="s">
        <v>1245</v>
      </c>
      <c r="AM45" s="89" t="s">
        <v>2140</v>
      </c>
      <c r="AN45" s="89"/>
    </row>
    <row r="46" spans="1:40" s="82" customFormat="1" ht="15.75" customHeight="1" x14ac:dyDescent="0.3">
      <c r="A46" s="82" t="s">
        <v>1055</v>
      </c>
      <c r="B46" s="82" t="str">
        <f>_xlfn.XLOOKUP(C46,'Kit to Family'!A:A,'Kit to Family'!G:G)</f>
        <v>Std</v>
      </c>
      <c r="C46" s="82" t="s">
        <v>69</v>
      </c>
      <c r="D46" s="82" t="s">
        <v>70</v>
      </c>
      <c r="E46" s="83">
        <v>647533046435</v>
      </c>
      <c r="F46" s="82" t="s">
        <v>2733</v>
      </c>
      <c r="G46" s="84"/>
      <c r="H46" s="85">
        <v>131.29</v>
      </c>
      <c r="I46" s="96">
        <v>131.29</v>
      </c>
      <c r="J46" s="85">
        <f t="shared" si="1"/>
        <v>144.99</v>
      </c>
      <c r="K46" s="82" t="s">
        <v>1040</v>
      </c>
      <c r="L46" s="82" t="s">
        <v>1083</v>
      </c>
      <c r="M46" s="82" t="s">
        <v>6107</v>
      </c>
      <c r="N46" s="87">
        <v>0.15</v>
      </c>
      <c r="O46" s="84">
        <v>5.5</v>
      </c>
      <c r="P46" s="84">
        <v>5</v>
      </c>
      <c r="Q46" s="84">
        <v>0.5</v>
      </c>
      <c r="R46" s="82" t="s">
        <v>426</v>
      </c>
      <c r="S46" s="82" t="s">
        <v>1902</v>
      </c>
      <c r="T46" s="82" t="s">
        <v>71</v>
      </c>
      <c r="U46" s="82" t="s">
        <v>2033</v>
      </c>
      <c r="V46" s="82" t="s">
        <v>2043</v>
      </c>
      <c r="W46" s="82" t="s">
        <v>2046</v>
      </c>
      <c r="X46" s="82" t="s">
        <v>2045</v>
      </c>
      <c r="Y46" s="82" t="s">
        <v>2132</v>
      </c>
      <c r="AC46" s="84" t="s">
        <v>2392</v>
      </c>
      <c r="AD46" s="88" t="s">
        <v>2300</v>
      </c>
      <c r="AE46" s="82" t="s">
        <v>1030</v>
      </c>
      <c r="AF46" s="82" t="s">
        <v>1031</v>
      </c>
      <c r="AG46" s="82" t="s">
        <v>1032</v>
      </c>
      <c r="AH46" s="89" t="s">
        <v>1289</v>
      </c>
      <c r="AI46" s="89" t="s">
        <v>1290</v>
      </c>
      <c r="AL46" s="89" t="s">
        <v>1289</v>
      </c>
      <c r="AM46" s="89" t="s">
        <v>2156</v>
      </c>
      <c r="AN46" s="89"/>
    </row>
    <row r="47" spans="1:40" s="82" customFormat="1" ht="15.75" customHeight="1" x14ac:dyDescent="0.3">
      <c r="A47" s="82" t="s">
        <v>1055</v>
      </c>
      <c r="B47" s="82" t="str">
        <f>_xlfn.XLOOKUP(C47,'Kit to Family'!A:A,'Kit to Family'!G:G)</f>
        <v>Std</v>
      </c>
      <c r="C47" s="82" t="s">
        <v>72</v>
      </c>
      <c r="D47" s="82" t="s">
        <v>73</v>
      </c>
      <c r="E47" s="83">
        <v>647533046442</v>
      </c>
      <c r="F47" s="82" t="s">
        <v>2733</v>
      </c>
      <c r="G47" s="84"/>
      <c r="H47" s="85">
        <v>131.29</v>
      </c>
      <c r="I47" s="96">
        <v>131.29</v>
      </c>
      <c r="J47" s="85">
        <f t="shared" si="1"/>
        <v>144.99</v>
      </c>
      <c r="K47" s="82" t="s">
        <v>1040</v>
      </c>
      <c r="L47" s="82" t="s">
        <v>1083</v>
      </c>
      <c r="M47" s="82" t="s">
        <v>6107</v>
      </c>
      <c r="N47" s="87">
        <v>0.15</v>
      </c>
      <c r="O47" s="84">
        <v>5.5</v>
      </c>
      <c r="P47" s="84">
        <v>5</v>
      </c>
      <c r="Q47" s="84">
        <v>0.5</v>
      </c>
      <c r="R47" s="82" t="s">
        <v>426</v>
      </c>
      <c r="S47" s="82" t="s">
        <v>1902</v>
      </c>
      <c r="T47" s="82" t="s">
        <v>74</v>
      </c>
      <c r="U47" s="82" t="s">
        <v>2033</v>
      </c>
      <c r="V47" s="82" t="s">
        <v>2043</v>
      </c>
      <c r="W47" s="82" t="s">
        <v>2046</v>
      </c>
      <c r="X47" s="82" t="s">
        <v>2045</v>
      </c>
      <c r="Y47" s="82" t="s">
        <v>2132</v>
      </c>
      <c r="AC47" s="84" t="s">
        <v>2392</v>
      </c>
      <c r="AD47" s="88" t="s">
        <v>2300</v>
      </c>
      <c r="AE47" s="82" t="s">
        <v>1030</v>
      </c>
      <c r="AF47" s="82" t="s">
        <v>1031</v>
      </c>
      <c r="AG47" s="82" t="s">
        <v>1032</v>
      </c>
      <c r="AH47" s="89" t="s">
        <v>1287</v>
      </c>
      <c r="AI47" s="89" t="s">
        <v>1288</v>
      </c>
      <c r="AL47" s="89" t="s">
        <v>1286</v>
      </c>
      <c r="AM47" s="89" t="s">
        <v>2156</v>
      </c>
      <c r="AN47" s="89"/>
    </row>
    <row r="48" spans="1:40" s="82" customFormat="1" ht="15.75" customHeight="1" x14ac:dyDescent="0.3">
      <c r="A48" s="82" t="s">
        <v>1055</v>
      </c>
      <c r="B48" s="82" t="str">
        <f>_xlfn.XLOOKUP(C48,'Kit to Family'!A:A,'Kit to Family'!G:G)</f>
        <v>Std</v>
      </c>
      <c r="C48" s="82" t="s">
        <v>65</v>
      </c>
      <c r="D48" s="82" t="s">
        <v>66</v>
      </c>
      <c r="E48" s="83">
        <v>647533046411</v>
      </c>
      <c r="F48" s="82" t="s">
        <v>2733</v>
      </c>
      <c r="G48" s="84"/>
      <c r="H48" s="85">
        <v>131.29</v>
      </c>
      <c r="I48" s="96">
        <v>131.29</v>
      </c>
      <c r="J48" s="85">
        <f t="shared" si="1"/>
        <v>144.99</v>
      </c>
      <c r="K48" s="82" t="s">
        <v>1040</v>
      </c>
      <c r="L48" s="82" t="s">
        <v>1083</v>
      </c>
      <c r="M48" s="82" t="s">
        <v>6107</v>
      </c>
      <c r="N48" s="87">
        <v>0.15</v>
      </c>
      <c r="O48" s="84">
        <v>5.5</v>
      </c>
      <c r="P48" s="84">
        <v>5</v>
      </c>
      <c r="Q48" s="84">
        <v>0.5</v>
      </c>
      <c r="R48" s="82" t="s">
        <v>426</v>
      </c>
      <c r="S48" s="82" t="s">
        <v>1902</v>
      </c>
      <c r="T48" s="82" t="s">
        <v>752</v>
      </c>
      <c r="U48" s="82" t="s">
        <v>2033</v>
      </c>
      <c r="V48" s="82" t="s">
        <v>2043</v>
      </c>
      <c r="W48" s="82" t="s">
        <v>2047</v>
      </c>
      <c r="X48" s="82" t="s">
        <v>2045</v>
      </c>
      <c r="Y48" s="82" t="s">
        <v>2132</v>
      </c>
      <c r="AC48" s="84" t="s">
        <v>2392</v>
      </c>
      <c r="AD48" s="88" t="s">
        <v>2300</v>
      </c>
      <c r="AE48" s="82" t="s">
        <v>1030</v>
      </c>
      <c r="AF48" s="82" t="s">
        <v>1031</v>
      </c>
      <c r="AG48" s="82" t="s">
        <v>1032</v>
      </c>
      <c r="AH48" s="89" t="s">
        <v>1284</v>
      </c>
      <c r="AI48" s="89" t="s">
        <v>1285</v>
      </c>
      <c r="AL48" s="89" t="s">
        <v>1283</v>
      </c>
      <c r="AM48" s="89" t="s">
        <v>2156</v>
      </c>
      <c r="AN48" s="89"/>
    </row>
    <row r="49" spans="1:40" s="82" customFormat="1" ht="15.75" customHeight="1" x14ac:dyDescent="0.3">
      <c r="A49" s="82" t="s">
        <v>1055</v>
      </c>
      <c r="B49" s="82" t="str">
        <f>_xlfn.XLOOKUP(C49,'Kit to Family'!A:A,'Kit to Family'!G:G)</f>
        <v>Std</v>
      </c>
      <c r="C49" s="82" t="s">
        <v>67</v>
      </c>
      <c r="D49" s="82" t="s">
        <v>68</v>
      </c>
      <c r="E49" s="83">
        <v>647533046428</v>
      </c>
      <c r="F49" s="82" t="s">
        <v>2733</v>
      </c>
      <c r="G49" s="84"/>
      <c r="H49" s="85">
        <v>131.29</v>
      </c>
      <c r="I49" s="96">
        <v>131.29</v>
      </c>
      <c r="J49" s="85">
        <f t="shared" si="1"/>
        <v>144.99</v>
      </c>
      <c r="K49" s="82" t="s">
        <v>1040</v>
      </c>
      <c r="L49" s="82" t="s">
        <v>1083</v>
      </c>
      <c r="M49" s="82" t="s">
        <v>6107</v>
      </c>
      <c r="N49" s="87">
        <v>0.15</v>
      </c>
      <c r="O49" s="84">
        <v>5.5</v>
      </c>
      <c r="P49" s="84">
        <v>5</v>
      </c>
      <c r="Q49" s="84">
        <v>0.5</v>
      </c>
      <c r="R49" s="82" t="s">
        <v>426</v>
      </c>
      <c r="S49" s="82" t="s">
        <v>1902</v>
      </c>
      <c r="T49" s="82" t="s">
        <v>753</v>
      </c>
      <c r="U49" s="82" t="s">
        <v>2033</v>
      </c>
      <c r="V49" s="82" t="s">
        <v>2043</v>
      </c>
      <c r="W49" s="82" t="s">
        <v>2046</v>
      </c>
      <c r="X49" s="82" t="s">
        <v>2045</v>
      </c>
      <c r="Y49" s="82" t="s">
        <v>2132</v>
      </c>
      <c r="AC49" s="84" t="s">
        <v>2392</v>
      </c>
      <c r="AD49" s="88" t="s">
        <v>2300</v>
      </c>
      <c r="AE49" s="82" t="s">
        <v>1030</v>
      </c>
      <c r="AF49" s="82" t="s">
        <v>1031</v>
      </c>
      <c r="AG49" s="82" t="s">
        <v>1032</v>
      </c>
      <c r="AH49" s="89" t="s">
        <v>1281</v>
      </c>
      <c r="AI49" s="89" t="s">
        <v>1282</v>
      </c>
      <c r="AL49" s="89" t="s">
        <v>1280</v>
      </c>
      <c r="AM49" s="89" t="s">
        <v>2156</v>
      </c>
      <c r="AN49" s="89"/>
    </row>
    <row r="50" spans="1:40" s="82" customFormat="1" ht="15.75" customHeight="1" x14ac:dyDescent="0.3">
      <c r="A50" s="82" t="s">
        <v>1055</v>
      </c>
      <c r="B50" s="82" t="str">
        <f>_xlfn.XLOOKUP(C50,'Kit to Family'!A:A,'Kit to Family'!G:G)</f>
        <v>Std</v>
      </c>
      <c r="C50" s="82" t="s">
        <v>1894</v>
      </c>
      <c r="D50" s="82" t="s">
        <v>1895</v>
      </c>
      <c r="E50" s="83">
        <v>647533019217</v>
      </c>
      <c r="F50" s="82" t="s">
        <v>2733</v>
      </c>
      <c r="G50" s="84"/>
      <c r="H50" s="85">
        <v>131.29</v>
      </c>
      <c r="I50" s="96">
        <v>131.29</v>
      </c>
      <c r="J50" s="85">
        <f t="shared" si="1"/>
        <v>144.99</v>
      </c>
      <c r="K50" s="82" t="s">
        <v>1040</v>
      </c>
      <c r="L50" s="82" t="s">
        <v>1083</v>
      </c>
      <c r="M50" s="82" t="s">
        <v>6107</v>
      </c>
      <c r="N50" s="87">
        <v>0.15</v>
      </c>
      <c r="O50" s="84">
        <v>5.5</v>
      </c>
      <c r="P50" s="84">
        <v>5</v>
      </c>
      <c r="Q50" s="84">
        <v>0.5</v>
      </c>
      <c r="R50" s="82" t="s">
        <v>426</v>
      </c>
      <c r="S50" s="82" t="s">
        <v>1902</v>
      </c>
      <c r="T50" s="82" t="s">
        <v>1904</v>
      </c>
      <c r="U50" s="82" t="s">
        <v>2033</v>
      </c>
      <c r="V50" s="82" t="s">
        <v>2043</v>
      </c>
      <c r="W50" s="82" t="s">
        <v>2047</v>
      </c>
      <c r="X50" s="82" t="s">
        <v>2045</v>
      </c>
      <c r="Y50" s="82" t="s">
        <v>2132</v>
      </c>
      <c r="AC50" s="84" t="s">
        <v>2392</v>
      </c>
      <c r="AD50" s="88" t="s">
        <v>2300</v>
      </c>
      <c r="AE50" s="82" t="s">
        <v>1030</v>
      </c>
      <c r="AF50" s="82" t="s">
        <v>1031</v>
      </c>
      <c r="AG50" s="82" t="s">
        <v>1032</v>
      </c>
      <c r="AH50" s="82" t="s">
        <v>2027</v>
      </c>
      <c r="AM50" s="89" t="s">
        <v>2157</v>
      </c>
      <c r="AN50" s="89"/>
    </row>
    <row r="51" spans="1:40" s="82" customFormat="1" ht="15.75" customHeight="1" x14ac:dyDescent="0.3">
      <c r="A51" s="82" t="s">
        <v>1055</v>
      </c>
      <c r="B51" s="82" t="str">
        <f>_xlfn.XLOOKUP(C51,'Kit to Family'!A:A,'Kit to Family'!G:G)</f>
        <v>Std</v>
      </c>
      <c r="C51" s="82" t="s">
        <v>580</v>
      </c>
      <c r="D51" s="82" t="s">
        <v>809</v>
      </c>
      <c r="E51" s="83">
        <v>647533019170</v>
      </c>
      <c r="F51" s="82" t="s">
        <v>2733</v>
      </c>
      <c r="G51" s="84"/>
      <c r="H51" s="85">
        <v>131.29</v>
      </c>
      <c r="I51" s="96">
        <v>131.29</v>
      </c>
      <c r="J51" s="85">
        <f t="shared" si="1"/>
        <v>144.99</v>
      </c>
      <c r="K51" s="82" t="s">
        <v>1040</v>
      </c>
      <c r="L51" s="82" t="s">
        <v>1083</v>
      </c>
      <c r="M51" s="82" t="s">
        <v>6107</v>
      </c>
      <c r="N51" s="87">
        <v>0.15</v>
      </c>
      <c r="O51" s="84">
        <v>5.5</v>
      </c>
      <c r="P51" s="84">
        <v>5</v>
      </c>
      <c r="Q51" s="84">
        <v>0.5</v>
      </c>
      <c r="R51" s="82" t="s">
        <v>426</v>
      </c>
      <c r="S51" s="82" t="s">
        <v>1902</v>
      </c>
      <c r="T51" s="82" t="s">
        <v>579</v>
      </c>
      <c r="U51" s="82" t="s">
        <v>2033</v>
      </c>
      <c r="V51" s="82" t="s">
        <v>2043</v>
      </c>
      <c r="W51" s="82" t="s">
        <v>2046</v>
      </c>
      <c r="X51" s="82" t="s">
        <v>2045</v>
      </c>
      <c r="Y51" s="82" t="s">
        <v>2132</v>
      </c>
      <c r="AC51" s="84" t="s">
        <v>2392</v>
      </c>
      <c r="AD51" s="88" t="s">
        <v>2300</v>
      </c>
      <c r="AE51" s="82" t="s">
        <v>1030</v>
      </c>
      <c r="AF51" s="82" t="s">
        <v>1031</v>
      </c>
      <c r="AG51" s="82" t="s">
        <v>1032</v>
      </c>
      <c r="AH51" s="89" t="s">
        <v>1270</v>
      </c>
      <c r="AI51" s="89" t="s">
        <v>1272</v>
      </c>
      <c r="AJ51" s="89" t="s">
        <v>1271</v>
      </c>
      <c r="AL51" s="89" t="s">
        <v>1269</v>
      </c>
      <c r="AM51" s="89" t="s">
        <v>2157</v>
      </c>
      <c r="AN51" s="89"/>
    </row>
    <row r="52" spans="1:40" s="82" customFormat="1" ht="15.75" customHeight="1" x14ac:dyDescent="0.3">
      <c r="A52" s="82" t="s">
        <v>1055</v>
      </c>
      <c r="B52" s="82" t="str">
        <f>_xlfn.XLOOKUP(C52,'Kit to Family'!A:A,'Kit to Family'!G:G)</f>
        <v>Std</v>
      </c>
      <c r="C52" s="82" t="s">
        <v>1897</v>
      </c>
      <c r="D52" s="82" t="s">
        <v>1898</v>
      </c>
      <c r="E52" s="83">
        <v>647533019231</v>
      </c>
      <c r="F52" s="82" t="s">
        <v>2733</v>
      </c>
      <c r="G52" s="84"/>
      <c r="H52" s="85">
        <v>131.29</v>
      </c>
      <c r="I52" s="96">
        <v>131.29</v>
      </c>
      <c r="J52" s="85">
        <f t="shared" si="1"/>
        <v>144.99</v>
      </c>
      <c r="K52" s="82" t="s">
        <v>1040</v>
      </c>
      <c r="L52" s="82" t="s">
        <v>1083</v>
      </c>
      <c r="M52" s="82" t="s">
        <v>6107</v>
      </c>
      <c r="N52" s="87">
        <v>0.15</v>
      </c>
      <c r="O52" s="84">
        <v>5.5</v>
      </c>
      <c r="P52" s="84">
        <v>5</v>
      </c>
      <c r="Q52" s="84">
        <v>0.5</v>
      </c>
      <c r="R52" s="82" t="s">
        <v>426</v>
      </c>
      <c r="S52" s="82" t="s">
        <v>1902</v>
      </c>
      <c r="T52" s="82" t="s">
        <v>1905</v>
      </c>
      <c r="U52" s="82" t="s">
        <v>2033</v>
      </c>
      <c r="V52" s="82" t="s">
        <v>2043</v>
      </c>
      <c r="W52" s="82" t="s">
        <v>2047</v>
      </c>
      <c r="X52" s="82" t="s">
        <v>2045</v>
      </c>
      <c r="Y52" s="82" t="s">
        <v>2132</v>
      </c>
      <c r="AC52" s="84" t="s">
        <v>2392</v>
      </c>
      <c r="AD52" s="88" t="s">
        <v>2300</v>
      </c>
      <c r="AE52" s="82" t="s">
        <v>1030</v>
      </c>
      <c r="AF52" s="82" t="s">
        <v>1031</v>
      </c>
      <c r="AG52" s="82" t="s">
        <v>1032</v>
      </c>
      <c r="AH52" s="82" t="s">
        <v>2028</v>
      </c>
      <c r="AM52" s="89" t="s">
        <v>2157</v>
      </c>
      <c r="AN52" s="89"/>
    </row>
    <row r="53" spans="1:40" s="82" customFormat="1" ht="15.75" customHeight="1" x14ac:dyDescent="0.3">
      <c r="A53" s="82" t="s">
        <v>1055</v>
      </c>
      <c r="B53" s="82" t="str">
        <f>_xlfn.XLOOKUP(C53,'Kit to Family'!A:A,'Kit to Family'!G:G)</f>
        <v>Std</v>
      </c>
      <c r="C53" s="82" t="s">
        <v>582</v>
      </c>
      <c r="D53" s="82" t="s">
        <v>575</v>
      </c>
      <c r="E53" s="83">
        <v>647533019194</v>
      </c>
      <c r="F53" s="82" t="s">
        <v>2733</v>
      </c>
      <c r="G53" s="84"/>
      <c r="H53" s="85">
        <v>131.29</v>
      </c>
      <c r="I53" s="96">
        <v>131.29</v>
      </c>
      <c r="J53" s="85">
        <f t="shared" si="1"/>
        <v>144.99</v>
      </c>
      <c r="K53" s="82" t="s">
        <v>1040</v>
      </c>
      <c r="L53" s="82" t="s">
        <v>1083</v>
      </c>
      <c r="M53" s="82" t="s">
        <v>6107</v>
      </c>
      <c r="N53" s="87">
        <v>0.15</v>
      </c>
      <c r="O53" s="84">
        <v>5.5</v>
      </c>
      <c r="P53" s="84">
        <v>5</v>
      </c>
      <c r="Q53" s="84">
        <v>0.5</v>
      </c>
      <c r="R53" s="82" t="s">
        <v>426</v>
      </c>
      <c r="S53" s="82" t="s">
        <v>1902</v>
      </c>
      <c r="T53" s="82" t="s">
        <v>577</v>
      </c>
      <c r="U53" s="82" t="s">
        <v>2033</v>
      </c>
      <c r="V53" s="82" t="s">
        <v>2043</v>
      </c>
      <c r="W53" s="82" t="s">
        <v>2046</v>
      </c>
      <c r="X53" s="82" t="s">
        <v>2045</v>
      </c>
      <c r="Y53" s="82" t="s">
        <v>2132</v>
      </c>
      <c r="AC53" s="84" t="s">
        <v>2392</v>
      </c>
      <c r="AD53" s="88" t="s">
        <v>2300</v>
      </c>
      <c r="AE53" s="82" t="s">
        <v>1030</v>
      </c>
      <c r="AF53" s="82" t="s">
        <v>1031</v>
      </c>
      <c r="AG53" s="82" t="s">
        <v>1032</v>
      </c>
      <c r="AH53" s="89" t="s">
        <v>1278</v>
      </c>
      <c r="AI53" s="89" t="s">
        <v>1279</v>
      </c>
      <c r="AJ53" s="89" t="s">
        <v>1279</v>
      </c>
      <c r="AL53" s="89" t="s">
        <v>1277</v>
      </c>
      <c r="AM53" s="89" t="s">
        <v>2157</v>
      </c>
      <c r="AN53" s="89"/>
    </row>
    <row r="54" spans="1:40" s="82" customFormat="1" ht="15.75" customHeight="1" x14ac:dyDescent="0.3">
      <c r="A54" s="82" t="s">
        <v>1055</v>
      </c>
      <c r="B54" s="82" t="str">
        <f>_xlfn.XLOOKUP(C54,'Kit to Family'!A:A,'Kit to Family'!G:G)</f>
        <v>Std</v>
      </c>
      <c r="C54" s="82" t="s">
        <v>88</v>
      </c>
      <c r="D54" s="82" t="s">
        <v>814</v>
      </c>
      <c r="E54" s="83">
        <v>647533046145</v>
      </c>
      <c r="F54" s="82" t="s">
        <v>2733</v>
      </c>
      <c r="G54" s="84">
        <v>16</v>
      </c>
      <c r="H54" s="85">
        <v>131.29</v>
      </c>
      <c r="I54" s="96">
        <v>131.29</v>
      </c>
      <c r="J54" s="85">
        <f t="shared" si="1"/>
        <v>144.99</v>
      </c>
      <c r="K54" s="82" t="s">
        <v>1038</v>
      </c>
      <c r="L54" s="82" t="s">
        <v>1083</v>
      </c>
      <c r="M54" s="82" t="s">
        <v>6107</v>
      </c>
      <c r="N54" s="87">
        <v>0.15</v>
      </c>
      <c r="O54" s="84">
        <v>5.5</v>
      </c>
      <c r="P54" s="84">
        <v>5</v>
      </c>
      <c r="Q54" s="84">
        <v>0.5</v>
      </c>
      <c r="R54" s="82" t="s">
        <v>426</v>
      </c>
      <c r="S54" s="82" t="s">
        <v>1902</v>
      </c>
      <c r="T54" s="82" t="s">
        <v>885</v>
      </c>
      <c r="V54" s="82" t="s">
        <v>2033</v>
      </c>
      <c r="W54" s="82" t="s">
        <v>2043</v>
      </c>
      <c r="X54" s="82" t="s">
        <v>2047</v>
      </c>
      <c r="Y54" s="82" t="s">
        <v>2045</v>
      </c>
      <c r="Z54" s="82" t="s">
        <v>2132</v>
      </c>
      <c r="AC54" s="84" t="s">
        <v>2392</v>
      </c>
      <c r="AD54" s="88" t="s">
        <v>2300</v>
      </c>
      <c r="AE54" s="82" t="s">
        <v>1030</v>
      </c>
      <c r="AF54" s="82" t="s">
        <v>1031</v>
      </c>
      <c r="AG54" s="82" t="s">
        <v>1032</v>
      </c>
      <c r="AH54" s="89" t="s">
        <v>1149</v>
      </c>
      <c r="AJ54" s="89" t="s">
        <v>1133</v>
      </c>
      <c r="AL54" s="89" t="s">
        <v>1139</v>
      </c>
      <c r="AM54" s="89" t="s">
        <v>2140</v>
      </c>
      <c r="AN54" s="89"/>
    </row>
    <row r="55" spans="1:40" s="82" customFormat="1" ht="15.75" customHeight="1" x14ac:dyDescent="0.3">
      <c r="A55" s="82" t="s">
        <v>1055</v>
      </c>
      <c r="B55" s="82" t="str">
        <f>_xlfn.XLOOKUP(C55,'Kit to Family'!A:A,'Kit to Family'!G:G)</f>
        <v>Std</v>
      </c>
      <c r="C55" s="82" t="s">
        <v>89</v>
      </c>
      <c r="D55" s="82" t="s">
        <v>815</v>
      </c>
      <c r="E55" s="83">
        <v>647533046138</v>
      </c>
      <c r="F55" s="82" t="s">
        <v>2733</v>
      </c>
      <c r="G55" s="84">
        <v>14</v>
      </c>
      <c r="H55" s="85">
        <v>131.29</v>
      </c>
      <c r="I55" s="96">
        <v>131.29</v>
      </c>
      <c r="J55" s="85">
        <f t="shared" si="1"/>
        <v>144.99</v>
      </c>
      <c r="K55" s="82" t="s">
        <v>1038</v>
      </c>
      <c r="L55" s="82" t="s">
        <v>1083</v>
      </c>
      <c r="M55" s="82" t="s">
        <v>6107</v>
      </c>
      <c r="N55" s="87">
        <v>0.15</v>
      </c>
      <c r="O55" s="84">
        <v>5.5</v>
      </c>
      <c r="P55" s="84">
        <v>5</v>
      </c>
      <c r="Q55" s="84">
        <v>0.5</v>
      </c>
      <c r="R55" s="82" t="s">
        <v>426</v>
      </c>
      <c r="S55" s="82" t="s">
        <v>1902</v>
      </c>
      <c r="T55" s="82" t="s">
        <v>886</v>
      </c>
      <c r="V55" s="82" t="s">
        <v>2033</v>
      </c>
      <c r="W55" s="82" t="s">
        <v>2043</v>
      </c>
      <c r="X55" s="82" t="s">
        <v>2046</v>
      </c>
      <c r="Y55" s="82" t="s">
        <v>2045</v>
      </c>
      <c r="Z55" s="82" t="s">
        <v>2132</v>
      </c>
      <c r="AC55" s="84" t="s">
        <v>2392</v>
      </c>
      <c r="AD55" s="88" t="s">
        <v>2300</v>
      </c>
      <c r="AE55" s="82" t="s">
        <v>1030</v>
      </c>
      <c r="AF55" s="82" t="s">
        <v>1031</v>
      </c>
      <c r="AG55" s="82" t="s">
        <v>1032</v>
      </c>
      <c r="AH55" s="89" t="s">
        <v>1135</v>
      </c>
      <c r="AJ55" s="89" t="s">
        <v>1134</v>
      </c>
      <c r="AL55" s="89" t="s">
        <v>1141</v>
      </c>
      <c r="AM55" s="89" t="s">
        <v>2140</v>
      </c>
      <c r="AN55" s="89"/>
    </row>
    <row r="56" spans="1:40" s="82" customFormat="1" ht="15.6" customHeight="1" x14ac:dyDescent="0.3">
      <c r="A56" s="82" t="s">
        <v>1055</v>
      </c>
      <c r="B56" s="82" t="str">
        <f>_xlfn.XLOOKUP(C56,'Kit to Family'!A:A,'Kit to Family'!G:G)</f>
        <v>Std</v>
      </c>
      <c r="C56" s="82" t="s">
        <v>498</v>
      </c>
      <c r="D56" s="82" t="s">
        <v>816</v>
      </c>
      <c r="E56" s="83">
        <v>647533011617</v>
      </c>
      <c r="F56" s="82" t="s">
        <v>2733</v>
      </c>
      <c r="G56" s="84">
        <v>46</v>
      </c>
      <c r="H56" s="85">
        <v>131.29</v>
      </c>
      <c r="I56" s="96">
        <v>131.29</v>
      </c>
      <c r="J56" s="85">
        <f t="shared" si="1"/>
        <v>144.99</v>
      </c>
      <c r="K56" s="82" t="s">
        <v>1038</v>
      </c>
      <c r="L56" s="82" t="s">
        <v>1083</v>
      </c>
      <c r="M56" s="82" t="s">
        <v>6107</v>
      </c>
      <c r="N56" s="87">
        <v>0.15</v>
      </c>
      <c r="O56" s="84">
        <v>5.5</v>
      </c>
      <c r="P56" s="84">
        <v>5</v>
      </c>
      <c r="Q56" s="84">
        <v>0.5</v>
      </c>
      <c r="R56" s="82" t="s">
        <v>426</v>
      </c>
      <c r="S56" s="82" t="s">
        <v>1902</v>
      </c>
      <c r="T56" s="82" t="s">
        <v>887</v>
      </c>
      <c r="U56" s="82" t="s">
        <v>2033</v>
      </c>
      <c r="V56" s="82" t="s">
        <v>2043</v>
      </c>
      <c r="W56" s="82" t="s">
        <v>2044</v>
      </c>
      <c r="X56" s="82" t="s">
        <v>2045</v>
      </c>
      <c r="Y56" s="82" t="s">
        <v>2132</v>
      </c>
      <c r="AC56" s="84" t="s">
        <v>2392</v>
      </c>
      <c r="AD56" s="88" t="s">
        <v>2300</v>
      </c>
      <c r="AE56" s="82" t="s">
        <v>1030</v>
      </c>
      <c r="AF56" s="82" t="s">
        <v>1031</v>
      </c>
      <c r="AG56" s="82" t="s">
        <v>1032</v>
      </c>
      <c r="AH56" s="89" t="s">
        <v>1127</v>
      </c>
      <c r="AI56" s="89" t="s">
        <v>1129</v>
      </c>
      <c r="AJ56" s="89" t="s">
        <v>1130</v>
      </c>
      <c r="AK56" s="89" t="s">
        <v>1128</v>
      </c>
      <c r="AL56" s="89" t="s">
        <v>1145</v>
      </c>
      <c r="AM56" s="89" t="s">
        <v>2140</v>
      </c>
      <c r="AN56" s="89"/>
    </row>
    <row r="57" spans="1:40" s="82" customFormat="1" ht="15.75" customHeight="1" x14ac:dyDescent="0.3">
      <c r="A57" s="82" t="s">
        <v>1055</v>
      </c>
      <c r="B57" s="82" t="str">
        <f>_xlfn.XLOOKUP(C57,'Kit to Family'!A:A,'Kit to Family'!G:G)</f>
        <v>Supp</v>
      </c>
      <c r="C57" s="82" t="s">
        <v>504</v>
      </c>
      <c r="D57" s="82" t="s">
        <v>825</v>
      </c>
      <c r="E57" s="83">
        <v>647533004510</v>
      </c>
      <c r="F57" s="82" t="s">
        <v>2733</v>
      </c>
      <c r="G57" s="84"/>
      <c r="H57" s="85">
        <v>139.99</v>
      </c>
      <c r="I57" s="96">
        <v>139.99</v>
      </c>
      <c r="J57" s="85">
        <f t="shared" si="1"/>
        <v>153.99</v>
      </c>
      <c r="K57" s="82" t="s">
        <v>1038</v>
      </c>
      <c r="L57" s="82" t="s">
        <v>1083</v>
      </c>
      <c r="M57" s="82" t="s">
        <v>6107</v>
      </c>
      <c r="N57" s="87">
        <v>0.15</v>
      </c>
      <c r="O57" s="84">
        <v>5.5</v>
      </c>
      <c r="P57" s="84">
        <v>5</v>
      </c>
      <c r="Q57" s="84">
        <v>0.5</v>
      </c>
      <c r="R57" s="82" t="s">
        <v>426</v>
      </c>
      <c r="S57" s="82" t="s">
        <v>1902</v>
      </c>
      <c r="T57" s="82" t="s">
        <v>891</v>
      </c>
      <c r="U57" s="82" t="s">
        <v>2033</v>
      </c>
      <c r="V57" s="82" t="s">
        <v>2043</v>
      </c>
      <c r="W57" s="82" t="s">
        <v>2047</v>
      </c>
      <c r="X57" s="82" t="s">
        <v>2045</v>
      </c>
      <c r="Y57" s="82" t="s">
        <v>2132</v>
      </c>
      <c r="AC57" s="84" t="s">
        <v>2392</v>
      </c>
      <c r="AD57" s="88" t="s">
        <v>2300</v>
      </c>
      <c r="AE57" s="82" t="s">
        <v>1030</v>
      </c>
      <c r="AF57" s="82" t="s">
        <v>1031</v>
      </c>
      <c r="AG57" s="82" t="s">
        <v>1032</v>
      </c>
      <c r="AH57" s="89" t="s">
        <v>1150</v>
      </c>
      <c r="AI57" s="89" t="s">
        <v>1136</v>
      </c>
      <c r="AJ57" s="89" t="s">
        <v>1137</v>
      </c>
      <c r="AK57" s="89" t="s">
        <v>1138</v>
      </c>
      <c r="AL57" s="89" t="s">
        <v>1139</v>
      </c>
      <c r="AM57" s="89" t="s">
        <v>2140</v>
      </c>
      <c r="AN57" s="89"/>
    </row>
    <row r="58" spans="1:40" s="82" customFormat="1" ht="15.75" customHeight="1" x14ac:dyDescent="0.3">
      <c r="A58" s="82" t="s">
        <v>1055</v>
      </c>
      <c r="B58" s="82" t="str">
        <f>_xlfn.XLOOKUP(C58,'Kit to Family'!A:A,'Kit to Family'!G:G)</f>
        <v>Supp</v>
      </c>
      <c r="C58" s="82" t="s">
        <v>505</v>
      </c>
      <c r="D58" s="82" t="s">
        <v>826</v>
      </c>
      <c r="E58" s="83">
        <v>647533004534</v>
      </c>
      <c r="F58" s="82" t="s">
        <v>2733</v>
      </c>
      <c r="G58" s="84"/>
      <c r="H58" s="85">
        <v>139.99</v>
      </c>
      <c r="I58" s="96">
        <v>139.99</v>
      </c>
      <c r="J58" s="85">
        <f t="shared" ref="J58:J87" si="2">ROUNDUP(H58*1.1,0)-0.01</f>
        <v>153.99</v>
      </c>
      <c r="K58" s="82" t="s">
        <v>1038</v>
      </c>
      <c r="L58" s="82" t="s">
        <v>1083</v>
      </c>
      <c r="M58" s="82" t="s">
        <v>6107</v>
      </c>
      <c r="N58" s="87">
        <v>0.15</v>
      </c>
      <c r="O58" s="84">
        <v>5.5</v>
      </c>
      <c r="P58" s="84">
        <v>5</v>
      </c>
      <c r="Q58" s="84">
        <v>0.5</v>
      </c>
      <c r="R58" s="82" t="s">
        <v>426</v>
      </c>
      <c r="S58" s="82" t="s">
        <v>1902</v>
      </c>
      <c r="T58" s="82" t="s">
        <v>892</v>
      </c>
      <c r="U58" s="82" t="s">
        <v>2033</v>
      </c>
      <c r="V58" s="82" t="s">
        <v>2043</v>
      </c>
      <c r="W58" s="82" t="s">
        <v>2046</v>
      </c>
      <c r="X58" s="82" t="s">
        <v>2045</v>
      </c>
      <c r="Y58" s="82" t="s">
        <v>2132</v>
      </c>
      <c r="AC58" s="84" t="s">
        <v>2392</v>
      </c>
      <c r="AD58" s="88" t="s">
        <v>2300</v>
      </c>
      <c r="AE58" s="82" t="s">
        <v>1030</v>
      </c>
      <c r="AF58" s="82" t="s">
        <v>1031</v>
      </c>
      <c r="AG58" s="82" t="s">
        <v>1032</v>
      </c>
      <c r="AH58" s="89" t="s">
        <v>1144</v>
      </c>
      <c r="AI58" s="89" t="s">
        <v>1142</v>
      </c>
      <c r="AJ58" s="89" t="s">
        <v>1143</v>
      </c>
      <c r="AK58" s="89" t="s">
        <v>1140</v>
      </c>
      <c r="AL58" s="89" t="s">
        <v>1141</v>
      </c>
      <c r="AM58" s="89" t="s">
        <v>2140</v>
      </c>
      <c r="AN58" s="89"/>
    </row>
    <row r="59" spans="1:40" s="82" customFormat="1" ht="15.75" customHeight="1" x14ac:dyDescent="0.3">
      <c r="A59" s="82" t="s">
        <v>1055</v>
      </c>
      <c r="B59" s="82" t="str">
        <f>_xlfn.XLOOKUP(C59,'Kit to Family'!A:A,'Kit to Family'!G:G)</f>
        <v>Supp</v>
      </c>
      <c r="C59" s="82" t="s">
        <v>506</v>
      </c>
      <c r="D59" s="82" t="s">
        <v>827</v>
      </c>
      <c r="E59" s="83">
        <v>647533004541</v>
      </c>
      <c r="F59" s="82" t="s">
        <v>2733</v>
      </c>
      <c r="G59" s="84"/>
      <c r="H59" s="85">
        <v>139.99</v>
      </c>
      <c r="I59" s="96">
        <v>139.99</v>
      </c>
      <c r="J59" s="85">
        <f t="shared" si="2"/>
        <v>153.99</v>
      </c>
      <c r="K59" s="82" t="s">
        <v>1038</v>
      </c>
      <c r="L59" s="82" t="s">
        <v>1083</v>
      </c>
      <c r="M59" s="82" t="s">
        <v>6107</v>
      </c>
      <c r="N59" s="87">
        <v>0.15</v>
      </c>
      <c r="O59" s="84">
        <v>5.5</v>
      </c>
      <c r="P59" s="84">
        <v>5</v>
      </c>
      <c r="Q59" s="84">
        <v>0.5</v>
      </c>
      <c r="R59" s="82" t="s">
        <v>426</v>
      </c>
      <c r="S59" s="82" t="s">
        <v>1902</v>
      </c>
      <c r="T59" s="82" t="s">
        <v>893</v>
      </c>
      <c r="U59" s="82" t="s">
        <v>2033</v>
      </c>
      <c r="V59" s="82" t="s">
        <v>2043</v>
      </c>
      <c r="W59" s="82" t="s">
        <v>2044</v>
      </c>
      <c r="X59" s="82" t="s">
        <v>2045</v>
      </c>
      <c r="Y59" s="82" t="s">
        <v>2132</v>
      </c>
      <c r="AC59" s="84" t="s">
        <v>2392</v>
      </c>
      <c r="AD59" s="88" t="s">
        <v>2300</v>
      </c>
      <c r="AE59" s="82" t="s">
        <v>1030</v>
      </c>
      <c r="AF59" s="82" t="s">
        <v>1031</v>
      </c>
      <c r="AG59" s="82" t="s">
        <v>1032</v>
      </c>
      <c r="AH59" s="89" t="s">
        <v>1148</v>
      </c>
      <c r="AI59" s="89" t="s">
        <v>1146</v>
      </c>
      <c r="AJ59" s="89" t="s">
        <v>1147</v>
      </c>
      <c r="AL59" s="89" t="s">
        <v>1145</v>
      </c>
      <c r="AM59" s="89" t="s">
        <v>2140</v>
      </c>
      <c r="AN59" s="89"/>
    </row>
    <row r="60" spans="1:40" s="82" customFormat="1" ht="15.75" customHeight="1" x14ac:dyDescent="0.3">
      <c r="A60" s="82" t="s">
        <v>1055</v>
      </c>
      <c r="B60" s="82" t="str">
        <f>_xlfn.XLOOKUP(C60,'Kit to Family'!A:A,'Kit to Family'!G:G)</f>
        <v>Std</v>
      </c>
      <c r="C60" s="82" t="s">
        <v>90</v>
      </c>
      <c r="D60" s="82" t="s">
        <v>817</v>
      </c>
      <c r="E60" s="83">
        <v>647533046169</v>
      </c>
      <c r="F60" s="82" t="s">
        <v>2733</v>
      </c>
      <c r="G60" s="84"/>
      <c r="H60" s="85">
        <v>131.29</v>
      </c>
      <c r="I60" s="96">
        <v>131.29</v>
      </c>
      <c r="J60" s="85">
        <f t="shared" si="2"/>
        <v>144.99</v>
      </c>
      <c r="K60" s="82" t="s">
        <v>1038</v>
      </c>
      <c r="L60" s="82" t="s">
        <v>1083</v>
      </c>
      <c r="M60" s="82" t="s">
        <v>6107</v>
      </c>
      <c r="N60" s="87">
        <v>0.15</v>
      </c>
      <c r="O60" s="84">
        <v>5.5</v>
      </c>
      <c r="P60" s="84">
        <v>5</v>
      </c>
      <c r="Q60" s="84">
        <v>0.5</v>
      </c>
      <c r="R60" s="82" t="s">
        <v>426</v>
      </c>
      <c r="S60" s="82" t="s">
        <v>1902</v>
      </c>
      <c r="T60" s="82" t="s">
        <v>433</v>
      </c>
      <c r="U60" s="82" t="s">
        <v>2033</v>
      </c>
      <c r="V60" s="82" t="s">
        <v>2043</v>
      </c>
      <c r="W60" s="82" t="s">
        <v>2047</v>
      </c>
      <c r="X60" s="82" t="s">
        <v>2045</v>
      </c>
      <c r="Y60" s="82" t="s">
        <v>2132</v>
      </c>
      <c r="AC60" s="84" t="s">
        <v>2392</v>
      </c>
      <c r="AD60" s="88" t="s">
        <v>2300</v>
      </c>
      <c r="AE60" s="82" t="s">
        <v>1030</v>
      </c>
      <c r="AF60" s="82" t="s">
        <v>1031</v>
      </c>
      <c r="AG60" s="82" t="s">
        <v>1032</v>
      </c>
      <c r="AH60" s="89" t="s">
        <v>1133</v>
      </c>
      <c r="AL60" s="89"/>
      <c r="AM60" s="89" t="s">
        <v>2140</v>
      </c>
      <c r="AN60" s="89"/>
    </row>
    <row r="61" spans="1:40" s="82" customFormat="1" ht="15.75" customHeight="1" x14ac:dyDescent="0.3">
      <c r="A61" s="82" t="s">
        <v>1055</v>
      </c>
      <c r="B61" s="82" t="str">
        <f>_xlfn.XLOOKUP(C61,'Kit to Family'!A:A,'Kit to Family'!G:G)</f>
        <v>Std</v>
      </c>
      <c r="C61" s="82" t="s">
        <v>524</v>
      </c>
      <c r="D61" s="82" t="s">
        <v>819</v>
      </c>
      <c r="E61" s="83">
        <v>647533011723</v>
      </c>
      <c r="F61" s="82" t="s">
        <v>2733</v>
      </c>
      <c r="G61" s="84"/>
      <c r="H61" s="85">
        <v>131.29</v>
      </c>
      <c r="I61" s="96">
        <v>131.29</v>
      </c>
      <c r="J61" s="85">
        <f t="shared" si="2"/>
        <v>144.99</v>
      </c>
      <c r="K61" s="82" t="s">
        <v>1038</v>
      </c>
      <c r="L61" s="82" t="s">
        <v>1083</v>
      </c>
      <c r="M61" s="82" t="s">
        <v>6107</v>
      </c>
      <c r="N61" s="87">
        <v>0.15</v>
      </c>
      <c r="O61" s="84">
        <v>5.5</v>
      </c>
      <c r="P61" s="84">
        <v>5</v>
      </c>
      <c r="Q61" s="84">
        <v>0.5</v>
      </c>
      <c r="R61" s="82" t="s">
        <v>426</v>
      </c>
      <c r="S61" s="82" t="s">
        <v>1902</v>
      </c>
      <c r="T61" s="82" t="s">
        <v>700</v>
      </c>
      <c r="U61" s="82" t="s">
        <v>2033</v>
      </c>
      <c r="V61" s="82" t="s">
        <v>2043</v>
      </c>
      <c r="W61" s="82" t="s">
        <v>2044</v>
      </c>
      <c r="X61" s="82" t="s">
        <v>2045</v>
      </c>
      <c r="Y61" s="82" t="s">
        <v>2132</v>
      </c>
      <c r="AC61" s="84" t="s">
        <v>2392</v>
      </c>
      <c r="AD61" s="88" t="s">
        <v>2300</v>
      </c>
      <c r="AE61" s="82" t="s">
        <v>1030</v>
      </c>
      <c r="AF61" s="82" t="s">
        <v>1031</v>
      </c>
      <c r="AG61" s="82" t="s">
        <v>1032</v>
      </c>
      <c r="AH61" s="89" t="s">
        <v>1128</v>
      </c>
      <c r="AI61" s="89" t="s">
        <v>1129</v>
      </c>
      <c r="AJ61" s="89" t="s">
        <v>1130</v>
      </c>
      <c r="AL61" s="89" t="s">
        <v>1145</v>
      </c>
      <c r="AM61" s="89" t="s">
        <v>2140</v>
      </c>
      <c r="AN61" s="89"/>
    </row>
    <row r="62" spans="1:40" s="82" customFormat="1" ht="15.75" customHeight="1" x14ac:dyDescent="0.3">
      <c r="A62" s="82" t="s">
        <v>1055</v>
      </c>
      <c r="B62" s="82" t="str">
        <f>_xlfn.XLOOKUP(C62,'Kit to Family'!A:A,'Kit to Family'!G:G)</f>
        <v>Std</v>
      </c>
      <c r="C62" s="82" t="s">
        <v>91</v>
      </c>
      <c r="D62" s="82" t="s">
        <v>818</v>
      </c>
      <c r="E62" s="83">
        <v>647533046152</v>
      </c>
      <c r="F62" s="82" t="s">
        <v>2733</v>
      </c>
      <c r="G62" s="84"/>
      <c r="H62" s="85">
        <v>131.29</v>
      </c>
      <c r="I62" s="96">
        <v>131.29</v>
      </c>
      <c r="J62" s="85">
        <f t="shared" si="2"/>
        <v>144.99</v>
      </c>
      <c r="K62" s="82" t="s">
        <v>1038</v>
      </c>
      <c r="L62" s="82" t="s">
        <v>1083</v>
      </c>
      <c r="M62" s="82" t="s">
        <v>6107</v>
      </c>
      <c r="N62" s="87">
        <v>0.15</v>
      </c>
      <c r="O62" s="84">
        <v>5.5</v>
      </c>
      <c r="P62" s="84">
        <v>5</v>
      </c>
      <c r="Q62" s="84">
        <v>0.5</v>
      </c>
      <c r="R62" s="82" t="s">
        <v>426</v>
      </c>
      <c r="S62" s="82" t="s">
        <v>1902</v>
      </c>
      <c r="T62" s="82" t="s">
        <v>92</v>
      </c>
      <c r="U62" s="82" t="s">
        <v>2033</v>
      </c>
      <c r="V62" s="82" t="s">
        <v>2043</v>
      </c>
      <c r="W62" s="82" t="s">
        <v>2046</v>
      </c>
      <c r="X62" s="82" t="s">
        <v>2045</v>
      </c>
      <c r="Y62" s="82" t="s">
        <v>2132</v>
      </c>
      <c r="AC62" s="84" t="s">
        <v>2392</v>
      </c>
      <c r="AD62" s="88" t="s">
        <v>2300</v>
      </c>
      <c r="AE62" s="82" t="s">
        <v>1030</v>
      </c>
      <c r="AF62" s="82" t="s">
        <v>1031</v>
      </c>
      <c r="AG62" s="82" t="s">
        <v>1032</v>
      </c>
      <c r="AH62" s="89" t="s">
        <v>1132</v>
      </c>
      <c r="AK62" s="89" t="s">
        <v>1131</v>
      </c>
      <c r="AL62" s="89" t="s">
        <v>1141</v>
      </c>
      <c r="AM62" s="89" t="s">
        <v>2140</v>
      </c>
      <c r="AN62" s="89"/>
    </row>
    <row r="63" spans="1:40" s="82" customFormat="1" ht="15.75" customHeight="1" x14ac:dyDescent="0.3">
      <c r="A63" s="82" t="s">
        <v>1055</v>
      </c>
      <c r="B63" s="82" t="str">
        <f>_xlfn.XLOOKUP(C63,'Kit to Family'!A:A,'Kit to Family'!G:G)</f>
        <v>Supp</v>
      </c>
      <c r="C63" s="82" t="s">
        <v>510</v>
      </c>
      <c r="D63" s="82" t="s">
        <v>828</v>
      </c>
      <c r="E63" s="83">
        <v>647533004558</v>
      </c>
      <c r="F63" s="82" t="s">
        <v>2733</v>
      </c>
      <c r="G63" s="84"/>
      <c r="H63" s="85">
        <v>139.99</v>
      </c>
      <c r="I63" s="96">
        <v>139.99</v>
      </c>
      <c r="J63" s="85">
        <f t="shared" si="2"/>
        <v>153.99</v>
      </c>
      <c r="K63" s="82" t="s">
        <v>1038</v>
      </c>
      <c r="L63" s="82" t="s">
        <v>1083</v>
      </c>
      <c r="M63" s="82" t="s">
        <v>6107</v>
      </c>
      <c r="N63" s="87">
        <v>0.15</v>
      </c>
      <c r="O63" s="84">
        <v>5.5</v>
      </c>
      <c r="P63" s="84">
        <v>5</v>
      </c>
      <c r="Q63" s="84">
        <v>0.5</v>
      </c>
      <c r="R63" s="82" t="s">
        <v>426</v>
      </c>
      <c r="S63" s="82" t="s">
        <v>1902</v>
      </c>
      <c r="T63" s="82" t="s">
        <v>625</v>
      </c>
      <c r="U63" s="82" t="s">
        <v>2033</v>
      </c>
      <c r="V63" s="82" t="s">
        <v>2043</v>
      </c>
      <c r="W63" s="82" t="s">
        <v>2046</v>
      </c>
      <c r="X63" s="82" t="s">
        <v>2045</v>
      </c>
      <c r="Y63" s="82" t="s">
        <v>2132</v>
      </c>
      <c r="AC63" s="84" t="s">
        <v>2392</v>
      </c>
      <c r="AD63" s="88" t="s">
        <v>2300</v>
      </c>
      <c r="AE63" s="82" t="s">
        <v>1030</v>
      </c>
      <c r="AF63" s="82" t="s">
        <v>1031</v>
      </c>
      <c r="AG63" s="82" t="s">
        <v>1032</v>
      </c>
      <c r="AH63" s="89" t="s">
        <v>1140</v>
      </c>
      <c r="AI63" s="89" t="s">
        <v>1142</v>
      </c>
      <c r="AJ63" s="89" t="s">
        <v>1143</v>
      </c>
      <c r="AL63" s="89" t="s">
        <v>1141</v>
      </c>
      <c r="AM63" s="89" t="s">
        <v>2140</v>
      </c>
      <c r="AN63" s="89"/>
    </row>
    <row r="64" spans="1:40" s="82" customFormat="1" ht="15.75" customHeight="1" x14ac:dyDescent="0.3">
      <c r="A64" s="82" t="s">
        <v>1055</v>
      </c>
      <c r="B64" s="82" t="str">
        <f>_xlfn.XLOOKUP(C64,'Kit to Family'!A:A,'Kit to Family'!G:G)</f>
        <v>Std</v>
      </c>
      <c r="C64" s="82" t="s">
        <v>93</v>
      </c>
      <c r="D64" s="82" t="s">
        <v>820</v>
      </c>
      <c r="E64" s="83">
        <v>647533046183</v>
      </c>
      <c r="F64" s="82" t="s">
        <v>2733</v>
      </c>
      <c r="G64" s="84">
        <v>47</v>
      </c>
      <c r="H64" s="85">
        <v>131.29</v>
      </c>
      <c r="I64" s="96">
        <v>131.29</v>
      </c>
      <c r="J64" s="85">
        <f t="shared" si="2"/>
        <v>144.99</v>
      </c>
      <c r="K64" s="82" t="s">
        <v>1038</v>
      </c>
      <c r="L64" s="82" t="s">
        <v>1083</v>
      </c>
      <c r="M64" s="82" t="s">
        <v>6107</v>
      </c>
      <c r="N64" s="87">
        <v>0.15</v>
      </c>
      <c r="O64" s="84">
        <v>5.5</v>
      </c>
      <c r="P64" s="84">
        <v>5</v>
      </c>
      <c r="Q64" s="84">
        <v>0.5</v>
      </c>
      <c r="R64" s="82" t="s">
        <v>426</v>
      </c>
      <c r="S64" s="82" t="s">
        <v>1902</v>
      </c>
      <c r="T64" s="82" t="s">
        <v>544</v>
      </c>
      <c r="U64" s="82" t="s">
        <v>2033</v>
      </c>
      <c r="V64" s="82" t="s">
        <v>2043</v>
      </c>
      <c r="W64" s="82" t="s">
        <v>2047</v>
      </c>
      <c r="X64" s="82" t="s">
        <v>2045</v>
      </c>
      <c r="Y64" s="82" t="s">
        <v>2132</v>
      </c>
      <c r="AC64" s="84" t="s">
        <v>2392</v>
      </c>
      <c r="AD64" s="88" t="s">
        <v>2300</v>
      </c>
      <c r="AE64" s="82" t="s">
        <v>1030</v>
      </c>
      <c r="AF64" s="82" t="s">
        <v>1031</v>
      </c>
      <c r="AG64" s="82" t="s">
        <v>1032</v>
      </c>
      <c r="AH64" s="89" t="s">
        <v>1149</v>
      </c>
      <c r="AJ64" s="89" t="s">
        <v>1133</v>
      </c>
      <c r="AL64" s="89" t="s">
        <v>1139</v>
      </c>
      <c r="AM64" s="89" t="s">
        <v>2140</v>
      </c>
      <c r="AN64" s="89"/>
    </row>
    <row r="65" spans="1:40" s="82" customFormat="1" ht="15.75" customHeight="1" x14ac:dyDescent="0.3">
      <c r="A65" s="82" t="s">
        <v>1055</v>
      </c>
      <c r="B65" s="82" t="str">
        <f>_xlfn.XLOOKUP(C65,'Kit to Family'!A:A,'Kit to Family'!G:G)</f>
        <v>Std</v>
      </c>
      <c r="C65" s="82" t="s">
        <v>94</v>
      </c>
      <c r="D65" s="82" t="s">
        <v>821</v>
      </c>
      <c r="E65" s="83">
        <v>647533046176</v>
      </c>
      <c r="F65" s="82" t="s">
        <v>2733</v>
      </c>
      <c r="G65" s="84"/>
      <c r="H65" s="85">
        <v>131.29</v>
      </c>
      <c r="I65" s="96">
        <v>131.29</v>
      </c>
      <c r="J65" s="85">
        <f t="shared" si="2"/>
        <v>144.99</v>
      </c>
      <c r="K65" s="82" t="s">
        <v>1038</v>
      </c>
      <c r="L65" s="82" t="s">
        <v>1083</v>
      </c>
      <c r="M65" s="82" t="s">
        <v>6107</v>
      </c>
      <c r="N65" s="87">
        <v>0.15</v>
      </c>
      <c r="O65" s="84">
        <v>5.5</v>
      </c>
      <c r="P65" s="84">
        <v>5</v>
      </c>
      <c r="Q65" s="84">
        <v>0.5</v>
      </c>
      <c r="R65" s="82" t="s">
        <v>426</v>
      </c>
      <c r="S65" s="82" t="s">
        <v>1902</v>
      </c>
      <c r="T65" s="82" t="s">
        <v>545</v>
      </c>
      <c r="U65" s="82" t="s">
        <v>2033</v>
      </c>
      <c r="V65" s="82" t="s">
        <v>2043</v>
      </c>
      <c r="W65" s="82" t="s">
        <v>2046</v>
      </c>
      <c r="X65" s="82" t="s">
        <v>2045</v>
      </c>
      <c r="Y65" s="82" t="s">
        <v>2132</v>
      </c>
      <c r="AC65" s="84" t="s">
        <v>2392</v>
      </c>
      <c r="AD65" s="88" t="s">
        <v>2300</v>
      </c>
      <c r="AE65" s="82" t="s">
        <v>1030</v>
      </c>
      <c r="AF65" s="82" t="s">
        <v>1031</v>
      </c>
      <c r="AG65" s="82" t="s">
        <v>1032</v>
      </c>
      <c r="AH65" s="89" t="s">
        <v>1132</v>
      </c>
      <c r="AK65" s="89" t="s">
        <v>1131</v>
      </c>
      <c r="AL65" s="89" t="s">
        <v>1141</v>
      </c>
      <c r="AM65" s="89" t="s">
        <v>2140</v>
      </c>
      <c r="AN65" s="89"/>
    </row>
    <row r="66" spans="1:40" s="82" customFormat="1" ht="15.75" customHeight="1" x14ac:dyDescent="0.3">
      <c r="A66" s="82" t="s">
        <v>1055</v>
      </c>
      <c r="B66" s="82" t="str">
        <f>_xlfn.XLOOKUP(C66,'Kit to Family'!A:A,'Kit to Family'!G:G)</f>
        <v>Std</v>
      </c>
      <c r="C66" s="82" t="s">
        <v>499</v>
      </c>
      <c r="D66" s="82" t="s">
        <v>513</v>
      </c>
      <c r="E66" s="83">
        <v>647533011600</v>
      </c>
      <c r="F66" s="82" t="s">
        <v>2733</v>
      </c>
      <c r="G66" s="84"/>
      <c r="H66" s="85">
        <v>131.29</v>
      </c>
      <c r="I66" s="96">
        <v>131.29</v>
      </c>
      <c r="J66" s="85">
        <f t="shared" si="2"/>
        <v>144.99</v>
      </c>
      <c r="K66" s="82" t="s">
        <v>1038</v>
      </c>
      <c r="L66" s="82" t="s">
        <v>1083</v>
      </c>
      <c r="M66" s="82" t="s">
        <v>6107</v>
      </c>
      <c r="N66" s="87">
        <v>0.15</v>
      </c>
      <c r="O66" s="84">
        <v>5.5</v>
      </c>
      <c r="P66" s="84">
        <v>5</v>
      </c>
      <c r="Q66" s="84">
        <v>0.5</v>
      </c>
      <c r="R66" s="82" t="s">
        <v>426</v>
      </c>
      <c r="S66" s="82" t="s">
        <v>1902</v>
      </c>
      <c r="T66" s="82" t="s">
        <v>701</v>
      </c>
      <c r="U66" s="82" t="s">
        <v>2033</v>
      </c>
      <c r="V66" s="82" t="s">
        <v>2043</v>
      </c>
      <c r="W66" s="82" t="s">
        <v>2044</v>
      </c>
      <c r="X66" s="82" t="s">
        <v>2045</v>
      </c>
      <c r="Y66" s="82" t="s">
        <v>2132</v>
      </c>
      <c r="AC66" s="84" t="s">
        <v>2392</v>
      </c>
      <c r="AD66" s="88" t="s">
        <v>2300</v>
      </c>
      <c r="AE66" s="82" t="s">
        <v>1030</v>
      </c>
      <c r="AF66" s="82" t="s">
        <v>1031</v>
      </c>
      <c r="AG66" s="82" t="s">
        <v>1032</v>
      </c>
      <c r="AH66" s="89" t="s">
        <v>1127</v>
      </c>
      <c r="AI66" s="89" t="s">
        <v>1129</v>
      </c>
      <c r="AJ66" s="89" t="s">
        <v>1130</v>
      </c>
      <c r="AK66" s="89" t="s">
        <v>1128</v>
      </c>
      <c r="AL66" s="89" t="s">
        <v>1145</v>
      </c>
      <c r="AM66" s="89" t="s">
        <v>2140</v>
      </c>
      <c r="AN66" s="89"/>
    </row>
    <row r="67" spans="1:40" s="82" customFormat="1" ht="15.75" customHeight="1" x14ac:dyDescent="0.3">
      <c r="A67" s="82" t="s">
        <v>1055</v>
      </c>
      <c r="B67" s="82" t="str">
        <f>_xlfn.XLOOKUP(C67,'Kit to Family'!A:A,'Kit to Family'!G:G)</f>
        <v>Std</v>
      </c>
      <c r="C67" s="82" t="s">
        <v>477</v>
      </c>
      <c r="D67" s="82" t="s">
        <v>478</v>
      </c>
      <c r="E67" s="83">
        <v>647533011822</v>
      </c>
      <c r="F67" s="82" t="s">
        <v>2734</v>
      </c>
      <c r="G67" s="84"/>
      <c r="H67" s="85">
        <v>131.29</v>
      </c>
      <c r="I67" s="96"/>
      <c r="J67" s="85">
        <f t="shared" si="2"/>
        <v>144.99</v>
      </c>
      <c r="K67" s="82" t="s">
        <v>1041</v>
      </c>
      <c r="L67" s="82" t="s">
        <v>1083</v>
      </c>
      <c r="M67" s="82" t="s">
        <v>6107</v>
      </c>
      <c r="N67" s="87">
        <v>0.15</v>
      </c>
      <c r="O67" s="84">
        <v>5.5</v>
      </c>
      <c r="P67" s="84">
        <v>5</v>
      </c>
      <c r="Q67" s="84">
        <v>0.5</v>
      </c>
      <c r="R67" s="82" t="s">
        <v>426</v>
      </c>
      <c r="S67" s="82" t="s">
        <v>1902</v>
      </c>
      <c r="T67" s="82" t="s">
        <v>527</v>
      </c>
      <c r="U67" s="82" t="s">
        <v>2033</v>
      </c>
      <c r="V67" s="82" t="s">
        <v>2043</v>
      </c>
      <c r="W67" s="82" t="s">
        <v>2047</v>
      </c>
      <c r="X67" s="82" t="s">
        <v>2045</v>
      </c>
      <c r="Y67" s="82" t="s">
        <v>2132</v>
      </c>
      <c r="AC67" s="84" t="s">
        <v>2392</v>
      </c>
      <c r="AD67" s="88" t="s">
        <v>2300</v>
      </c>
      <c r="AE67" s="82" t="s">
        <v>1030</v>
      </c>
      <c r="AF67" s="82" t="s">
        <v>1031</v>
      </c>
      <c r="AG67" s="82" t="s">
        <v>1032</v>
      </c>
      <c r="AH67" s="89" t="s">
        <v>1296</v>
      </c>
      <c r="AL67" s="89" t="s">
        <v>1297</v>
      </c>
      <c r="AM67" s="89" t="s">
        <v>2140</v>
      </c>
      <c r="AN67" s="89"/>
    </row>
    <row r="68" spans="1:40" s="82" customFormat="1" ht="15.75" customHeight="1" x14ac:dyDescent="0.3">
      <c r="A68" s="82" t="s">
        <v>1055</v>
      </c>
      <c r="B68" s="82" t="str">
        <f>_xlfn.XLOOKUP(C68,'Kit to Family'!A:A,'Kit to Family'!G:G)</f>
        <v>Std</v>
      </c>
      <c r="C68" s="82" t="s">
        <v>479</v>
      </c>
      <c r="D68" s="82" t="s">
        <v>480</v>
      </c>
      <c r="E68" s="83">
        <v>647533011839</v>
      </c>
      <c r="F68" s="82" t="s">
        <v>2734</v>
      </c>
      <c r="G68" s="84"/>
      <c r="H68" s="85">
        <v>131.29</v>
      </c>
      <c r="I68" s="96"/>
      <c r="J68" s="85">
        <f t="shared" si="2"/>
        <v>144.99</v>
      </c>
      <c r="K68" s="82" t="s">
        <v>1041</v>
      </c>
      <c r="L68" s="82" t="s">
        <v>1083</v>
      </c>
      <c r="M68" s="82" t="s">
        <v>6107</v>
      </c>
      <c r="N68" s="87">
        <v>0.15</v>
      </c>
      <c r="O68" s="84">
        <v>5.5</v>
      </c>
      <c r="P68" s="84">
        <v>5</v>
      </c>
      <c r="Q68" s="84">
        <v>0.5</v>
      </c>
      <c r="R68" s="82" t="s">
        <v>426</v>
      </c>
      <c r="S68" s="82" t="s">
        <v>1902</v>
      </c>
      <c r="T68" s="82" t="s">
        <v>529</v>
      </c>
      <c r="U68" s="82" t="s">
        <v>2033</v>
      </c>
      <c r="V68" s="82" t="s">
        <v>2043</v>
      </c>
      <c r="W68" s="82" t="s">
        <v>2046</v>
      </c>
      <c r="X68" s="82" t="s">
        <v>2045</v>
      </c>
      <c r="Y68" s="82" t="s">
        <v>2132</v>
      </c>
      <c r="AC68" s="84" t="s">
        <v>2392</v>
      </c>
      <c r="AD68" s="88" t="s">
        <v>2300</v>
      </c>
      <c r="AE68" s="82" t="s">
        <v>1030</v>
      </c>
      <c r="AF68" s="82" t="s">
        <v>1031</v>
      </c>
      <c r="AG68" s="82" t="s">
        <v>1032</v>
      </c>
      <c r="AH68" s="89" t="s">
        <v>1295</v>
      </c>
      <c r="AL68" s="89" t="s">
        <v>1301</v>
      </c>
      <c r="AM68" s="89" t="s">
        <v>2140</v>
      </c>
      <c r="AN68" s="89"/>
    </row>
    <row r="69" spans="1:40" s="82" customFormat="1" ht="15.75" customHeight="1" x14ac:dyDescent="0.3">
      <c r="A69" s="82" t="s">
        <v>1055</v>
      </c>
      <c r="B69" s="82" t="str">
        <f>_xlfn.XLOOKUP(C69,'Kit to Family'!A:A,'Kit to Family'!G:G)</f>
        <v>Std</v>
      </c>
      <c r="C69" s="82" t="s">
        <v>481</v>
      </c>
      <c r="D69" s="82" t="s">
        <v>482</v>
      </c>
      <c r="E69" s="83">
        <v>647533011921</v>
      </c>
      <c r="F69" s="82" t="s">
        <v>2734</v>
      </c>
      <c r="G69" s="84"/>
      <c r="H69" s="85">
        <v>131.29</v>
      </c>
      <c r="I69" s="96"/>
      <c r="J69" s="85">
        <f t="shared" si="2"/>
        <v>144.99</v>
      </c>
      <c r="K69" s="82" t="s">
        <v>1041</v>
      </c>
      <c r="L69" s="82" t="s">
        <v>1083</v>
      </c>
      <c r="M69" s="82" t="s">
        <v>6107</v>
      </c>
      <c r="N69" s="87">
        <v>0.15</v>
      </c>
      <c r="O69" s="84">
        <v>5.5</v>
      </c>
      <c r="P69" s="84">
        <v>5</v>
      </c>
      <c r="Q69" s="84">
        <v>0.5</v>
      </c>
      <c r="R69" s="82" t="s">
        <v>426</v>
      </c>
      <c r="S69" s="82" t="s">
        <v>1902</v>
      </c>
      <c r="T69" s="82" t="s">
        <v>528</v>
      </c>
      <c r="U69" s="82" t="s">
        <v>2033</v>
      </c>
      <c r="V69" s="82" t="s">
        <v>2043</v>
      </c>
      <c r="W69" s="82" t="s">
        <v>2047</v>
      </c>
      <c r="X69" s="82" t="s">
        <v>2045</v>
      </c>
      <c r="Y69" s="82" t="s">
        <v>2132</v>
      </c>
      <c r="AC69" s="84" t="s">
        <v>2392</v>
      </c>
      <c r="AD69" s="88" t="s">
        <v>2300</v>
      </c>
      <c r="AE69" s="82" t="s">
        <v>1030</v>
      </c>
      <c r="AF69" s="82" t="s">
        <v>1031</v>
      </c>
      <c r="AG69" s="82" t="s">
        <v>1032</v>
      </c>
      <c r="AH69" s="89" t="s">
        <v>1296</v>
      </c>
      <c r="AL69" s="89" t="s">
        <v>1297</v>
      </c>
      <c r="AM69" s="89" t="s">
        <v>2140</v>
      </c>
      <c r="AN69" s="89"/>
    </row>
    <row r="70" spans="1:40" s="82" customFormat="1" ht="15.75" customHeight="1" x14ac:dyDescent="0.3">
      <c r="A70" s="82" t="s">
        <v>1055</v>
      </c>
      <c r="B70" s="82" t="str">
        <f>_xlfn.XLOOKUP(C70,'Kit to Family'!A:A,'Kit to Family'!G:G)</f>
        <v>Std</v>
      </c>
      <c r="C70" s="82" t="s">
        <v>483</v>
      </c>
      <c r="D70" s="82" t="s">
        <v>484</v>
      </c>
      <c r="E70" s="83">
        <v>647533011938</v>
      </c>
      <c r="F70" s="82" t="s">
        <v>2734</v>
      </c>
      <c r="G70" s="84"/>
      <c r="H70" s="85">
        <v>131.29</v>
      </c>
      <c r="I70" s="96"/>
      <c r="J70" s="85">
        <f t="shared" si="2"/>
        <v>144.99</v>
      </c>
      <c r="K70" s="82" t="s">
        <v>1041</v>
      </c>
      <c r="L70" s="82" t="s">
        <v>1083</v>
      </c>
      <c r="M70" s="82" t="s">
        <v>6107</v>
      </c>
      <c r="N70" s="87">
        <v>0.15</v>
      </c>
      <c r="O70" s="84">
        <v>5.5</v>
      </c>
      <c r="P70" s="84">
        <v>5</v>
      </c>
      <c r="Q70" s="84">
        <v>0.5</v>
      </c>
      <c r="R70" s="82" t="s">
        <v>426</v>
      </c>
      <c r="S70" s="82" t="s">
        <v>1902</v>
      </c>
      <c r="T70" s="82" t="s">
        <v>528</v>
      </c>
      <c r="U70" s="82" t="s">
        <v>2033</v>
      </c>
      <c r="V70" s="82" t="s">
        <v>2043</v>
      </c>
      <c r="W70" s="82" t="s">
        <v>2046</v>
      </c>
      <c r="X70" s="82" t="s">
        <v>2045</v>
      </c>
      <c r="Y70" s="82" t="s">
        <v>2132</v>
      </c>
      <c r="AC70" s="84" t="s">
        <v>2392</v>
      </c>
      <c r="AD70" s="88" t="s">
        <v>2300</v>
      </c>
      <c r="AE70" s="82" t="s">
        <v>1030</v>
      </c>
      <c r="AF70" s="82" t="s">
        <v>1031</v>
      </c>
      <c r="AG70" s="82" t="s">
        <v>1032</v>
      </c>
      <c r="AH70" s="89" t="s">
        <v>1295</v>
      </c>
      <c r="AL70" s="89" t="s">
        <v>1301</v>
      </c>
      <c r="AM70" s="89" t="s">
        <v>2140</v>
      </c>
      <c r="AN70" s="89"/>
    </row>
    <row r="71" spans="1:40" s="82" customFormat="1" ht="15.75" customHeight="1" x14ac:dyDescent="0.3">
      <c r="A71" s="82" t="s">
        <v>1055</v>
      </c>
      <c r="B71" s="82" t="str">
        <f>_xlfn.XLOOKUP(C71,'Kit to Family'!A:A,'Kit to Family'!G:G)</f>
        <v>Std</v>
      </c>
      <c r="C71" s="82" t="s">
        <v>641</v>
      </c>
      <c r="D71" s="82" t="s">
        <v>635</v>
      </c>
      <c r="E71" s="83">
        <v>647533011853</v>
      </c>
      <c r="F71" s="82" t="s">
        <v>2733</v>
      </c>
      <c r="G71" s="84"/>
      <c r="H71" s="85">
        <v>131.29</v>
      </c>
      <c r="I71" s="96">
        <v>131.29</v>
      </c>
      <c r="J71" s="85">
        <f t="shared" si="2"/>
        <v>144.99</v>
      </c>
      <c r="K71" s="82" t="s">
        <v>1041</v>
      </c>
      <c r="L71" s="82" t="s">
        <v>1083</v>
      </c>
      <c r="M71" s="82" t="s">
        <v>6107</v>
      </c>
      <c r="N71" s="87">
        <v>0.15</v>
      </c>
      <c r="O71" s="84">
        <v>5.5</v>
      </c>
      <c r="P71" s="84">
        <v>5</v>
      </c>
      <c r="Q71" s="84">
        <v>0.5</v>
      </c>
      <c r="R71" s="82" t="s">
        <v>426</v>
      </c>
      <c r="S71" s="82" t="s">
        <v>1902</v>
      </c>
      <c r="T71" s="82" t="s">
        <v>646</v>
      </c>
      <c r="U71" s="82" t="s">
        <v>2033</v>
      </c>
      <c r="V71" s="82" t="s">
        <v>2043</v>
      </c>
      <c r="W71" s="82" t="s">
        <v>2046</v>
      </c>
      <c r="X71" s="82" t="s">
        <v>2045</v>
      </c>
      <c r="Y71" s="82" t="s">
        <v>2132</v>
      </c>
      <c r="AC71" s="84" t="s">
        <v>2392</v>
      </c>
      <c r="AD71" s="88" t="s">
        <v>2300</v>
      </c>
      <c r="AE71" s="82" t="s">
        <v>1030</v>
      </c>
      <c r="AF71" s="82" t="s">
        <v>1031</v>
      </c>
      <c r="AG71" s="82" t="s">
        <v>1032</v>
      </c>
      <c r="AH71" s="89" t="s">
        <v>1307</v>
      </c>
      <c r="AI71" s="89" t="s">
        <v>1306</v>
      </c>
      <c r="AJ71" s="89" t="s">
        <v>1305</v>
      </c>
      <c r="AK71" s="89" t="s">
        <v>1305</v>
      </c>
      <c r="AL71" s="89" t="s">
        <v>1304</v>
      </c>
      <c r="AM71" s="89" t="s">
        <v>2140</v>
      </c>
      <c r="AN71" s="89"/>
    </row>
    <row r="72" spans="1:40" s="82" customFormat="1" ht="15.75" customHeight="1" x14ac:dyDescent="0.3">
      <c r="A72" s="82" t="s">
        <v>1055</v>
      </c>
      <c r="B72" s="82" t="str">
        <f>_xlfn.XLOOKUP(C72,'Kit to Family'!A:A,'Kit to Family'!G:G)</f>
        <v>Std</v>
      </c>
      <c r="C72" s="82" t="s">
        <v>642</v>
      </c>
      <c r="D72" s="82" t="s">
        <v>637</v>
      </c>
      <c r="E72" s="83">
        <v>647533011860</v>
      </c>
      <c r="F72" s="82" t="s">
        <v>2733</v>
      </c>
      <c r="G72" s="84"/>
      <c r="H72" s="85">
        <v>131.29</v>
      </c>
      <c r="I72" s="96">
        <v>131.29</v>
      </c>
      <c r="J72" s="85">
        <f t="shared" si="2"/>
        <v>144.99</v>
      </c>
      <c r="K72" s="82" t="s">
        <v>1041</v>
      </c>
      <c r="L72" s="82" t="s">
        <v>1083</v>
      </c>
      <c r="M72" s="82" t="s">
        <v>6107</v>
      </c>
      <c r="N72" s="87">
        <v>0.15</v>
      </c>
      <c r="O72" s="84">
        <v>5.5</v>
      </c>
      <c r="P72" s="84">
        <v>5</v>
      </c>
      <c r="Q72" s="84">
        <v>0.5</v>
      </c>
      <c r="R72" s="82" t="s">
        <v>426</v>
      </c>
      <c r="S72" s="82" t="s">
        <v>1902</v>
      </c>
      <c r="T72" s="82" t="s">
        <v>644</v>
      </c>
      <c r="U72" s="82" t="s">
        <v>2033</v>
      </c>
      <c r="V72" s="82" t="s">
        <v>2043</v>
      </c>
      <c r="W72" s="82" t="s">
        <v>2047</v>
      </c>
      <c r="X72" s="82" t="s">
        <v>2045</v>
      </c>
      <c r="Y72" s="82" t="s">
        <v>2132</v>
      </c>
      <c r="AC72" s="84" t="s">
        <v>2392</v>
      </c>
      <c r="AD72" s="88" t="s">
        <v>2300</v>
      </c>
      <c r="AE72" s="82" t="s">
        <v>1030</v>
      </c>
      <c r="AF72" s="82" t="s">
        <v>1031</v>
      </c>
      <c r="AG72" s="82" t="s">
        <v>1032</v>
      </c>
      <c r="AH72" s="89" t="s">
        <v>1300</v>
      </c>
      <c r="AI72" s="89" t="s">
        <v>1299</v>
      </c>
      <c r="AJ72" s="89" t="s">
        <v>1299</v>
      </c>
      <c r="AK72" s="89" t="s">
        <v>1298</v>
      </c>
      <c r="AL72" s="89" t="s">
        <v>1297</v>
      </c>
      <c r="AM72" s="89" t="s">
        <v>2140</v>
      </c>
      <c r="AN72" s="89"/>
    </row>
    <row r="73" spans="1:40" s="82" customFormat="1" ht="15.75" customHeight="1" x14ac:dyDescent="0.3">
      <c r="A73" s="82" t="s">
        <v>1055</v>
      </c>
      <c r="B73" s="82" t="str">
        <f>_xlfn.XLOOKUP(C73,'Kit to Family'!A:A,'Kit to Family'!G:G)</f>
        <v>Std</v>
      </c>
      <c r="C73" s="82" t="s">
        <v>643</v>
      </c>
      <c r="D73" s="82" t="s">
        <v>636</v>
      </c>
      <c r="E73" s="83">
        <v>647533011877</v>
      </c>
      <c r="F73" s="82" t="s">
        <v>2733</v>
      </c>
      <c r="G73" s="84"/>
      <c r="H73" s="85">
        <v>131.29</v>
      </c>
      <c r="I73" s="96">
        <v>131.29</v>
      </c>
      <c r="J73" s="85">
        <f t="shared" si="2"/>
        <v>144.99</v>
      </c>
      <c r="K73" s="82" t="s">
        <v>1041</v>
      </c>
      <c r="L73" s="82" t="s">
        <v>1083</v>
      </c>
      <c r="M73" s="82" t="s">
        <v>6107</v>
      </c>
      <c r="N73" s="87">
        <v>0.15</v>
      </c>
      <c r="O73" s="84">
        <v>5.5</v>
      </c>
      <c r="P73" s="84">
        <v>5</v>
      </c>
      <c r="Q73" s="84">
        <v>0.5</v>
      </c>
      <c r="R73" s="82" t="s">
        <v>426</v>
      </c>
      <c r="S73" s="82" t="s">
        <v>1902</v>
      </c>
      <c r="T73" s="82" t="s">
        <v>645</v>
      </c>
      <c r="U73" s="82" t="s">
        <v>2033</v>
      </c>
      <c r="V73" s="82" t="s">
        <v>2043</v>
      </c>
      <c r="W73" s="82" t="s">
        <v>2046</v>
      </c>
      <c r="X73" s="82" t="s">
        <v>2045</v>
      </c>
      <c r="Y73" s="82" t="s">
        <v>2132</v>
      </c>
      <c r="AC73" s="84" t="s">
        <v>2392</v>
      </c>
      <c r="AD73" s="88" t="s">
        <v>2300</v>
      </c>
      <c r="AE73" s="82" t="s">
        <v>1030</v>
      </c>
      <c r="AF73" s="82" t="s">
        <v>1031</v>
      </c>
      <c r="AG73" s="82" t="s">
        <v>1032</v>
      </c>
      <c r="AH73" s="89" t="s">
        <v>1303</v>
      </c>
      <c r="AI73" s="89" t="s">
        <v>1303</v>
      </c>
      <c r="AJ73" s="89" t="s">
        <v>1302</v>
      </c>
      <c r="AK73" s="89" t="s">
        <v>1302</v>
      </c>
      <c r="AL73" s="89" t="s">
        <v>1301</v>
      </c>
      <c r="AM73" s="89" t="s">
        <v>2140</v>
      </c>
      <c r="AN73" s="89"/>
    </row>
    <row r="74" spans="1:40" s="82" customFormat="1" x14ac:dyDescent="0.3">
      <c r="A74" s="82" t="s">
        <v>1055</v>
      </c>
      <c r="B74" s="82" t="str">
        <f>_xlfn.XLOOKUP(C74,'Kit to Family'!A:A,'Kit to Family'!G:G)</f>
        <v>Std</v>
      </c>
      <c r="C74" s="82" t="s">
        <v>679</v>
      </c>
      <c r="D74" s="82" t="s">
        <v>676</v>
      </c>
      <c r="E74" s="83">
        <v>647533011884</v>
      </c>
      <c r="F74" s="82" t="s">
        <v>2733</v>
      </c>
      <c r="G74" s="84"/>
      <c r="H74" s="85">
        <v>131.29</v>
      </c>
      <c r="I74" s="96">
        <v>131.29</v>
      </c>
      <c r="J74" s="85">
        <f t="shared" si="2"/>
        <v>144.99</v>
      </c>
      <c r="K74" s="82" t="s">
        <v>1041</v>
      </c>
      <c r="L74" s="82" t="s">
        <v>1083</v>
      </c>
      <c r="M74" s="82" t="s">
        <v>6107</v>
      </c>
      <c r="N74" s="87">
        <v>0.15</v>
      </c>
      <c r="O74" s="84">
        <v>5.5</v>
      </c>
      <c r="P74" s="84">
        <v>5</v>
      </c>
      <c r="Q74" s="84">
        <v>0.5</v>
      </c>
      <c r="R74" s="82" t="s">
        <v>426</v>
      </c>
      <c r="S74" s="82" t="s">
        <v>1902</v>
      </c>
      <c r="T74" s="82" t="s">
        <v>682</v>
      </c>
      <c r="U74" s="82" t="s">
        <v>2033</v>
      </c>
      <c r="V74" s="82" t="s">
        <v>2043</v>
      </c>
      <c r="W74" s="82" t="s">
        <v>2046</v>
      </c>
      <c r="X74" s="82" t="s">
        <v>2045</v>
      </c>
      <c r="Y74" s="82" t="s">
        <v>2132</v>
      </c>
      <c r="AC74" s="84" t="s">
        <v>2392</v>
      </c>
      <c r="AD74" s="88" t="s">
        <v>2300</v>
      </c>
      <c r="AE74" s="82" t="s">
        <v>1030</v>
      </c>
      <c r="AF74" s="82" t="s">
        <v>1031</v>
      </c>
      <c r="AG74" s="82" t="s">
        <v>1032</v>
      </c>
      <c r="AH74" s="89" t="s">
        <v>1310</v>
      </c>
      <c r="AI74" s="89" t="s">
        <v>1309</v>
      </c>
      <c r="AJ74" s="89" t="s">
        <v>1308</v>
      </c>
      <c r="AK74" s="89" t="s">
        <v>1308</v>
      </c>
      <c r="AL74" s="89" t="s">
        <v>1301</v>
      </c>
      <c r="AM74" s="89" t="s">
        <v>2140</v>
      </c>
      <c r="AN74" s="89"/>
    </row>
    <row r="75" spans="1:40" s="82" customFormat="1" ht="15.75" customHeight="1" x14ac:dyDescent="0.3">
      <c r="A75" s="82" t="s">
        <v>1055</v>
      </c>
      <c r="B75" s="82" t="str">
        <f>_xlfn.XLOOKUP(C75,'Kit to Family'!A:A,'Kit to Family'!G:G)</f>
        <v>Std</v>
      </c>
      <c r="C75" s="82" t="s">
        <v>666</v>
      </c>
      <c r="D75" s="82" t="s">
        <v>654</v>
      </c>
      <c r="E75" s="83">
        <v>647533012324</v>
      </c>
      <c r="F75" s="82" t="s">
        <v>2734</v>
      </c>
      <c r="G75" s="84"/>
      <c r="H75" s="85">
        <v>131.29</v>
      </c>
      <c r="I75" s="96"/>
      <c r="J75" s="85">
        <f t="shared" si="2"/>
        <v>144.99</v>
      </c>
      <c r="K75" s="82" t="s">
        <v>1073</v>
      </c>
      <c r="L75" s="82" t="s">
        <v>1083</v>
      </c>
      <c r="M75" s="82" t="s">
        <v>6107</v>
      </c>
      <c r="N75" s="87">
        <v>0.15</v>
      </c>
      <c r="O75" s="84">
        <v>5.5</v>
      </c>
      <c r="P75" s="84">
        <v>5</v>
      </c>
      <c r="Q75" s="84">
        <v>0.5</v>
      </c>
      <c r="R75" s="82" t="s">
        <v>426</v>
      </c>
      <c r="S75" s="82" t="s">
        <v>1902</v>
      </c>
      <c r="T75" s="82" t="s">
        <v>685</v>
      </c>
      <c r="U75" s="82" t="s">
        <v>2033</v>
      </c>
      <c r="V75" s="82" t="s">
        <v>2043</v>
      </c>
      <c r="W75" s="82" t="s">
        <v>2046</v>
      </c>
      <c r="X75" s="82" t="s">
        <v>2045</v>
      </c>
      <c r="Y75" s="82" t="s">
        <v>2132</v>
      </c>
      <c r="AC75" s="84" t="s">
        <v>2392</v>
      </c>
      <c r="AD75" s="88" t="s">
        <v>2300</v>
      </c>
      <c r="AE75" s="82" t="s">
        <v>1030</v>
      </c>
      <c r="AF75" s="82" t="s">
        <v>1031</v>
      </c>
      <c r="AG75" s="82" t="s">
        <v>1032</v>
      </c>
      <c r="AH75" s="89" t="s">
        <v>1314</v>
      </c>
      <c r="AI75" s="89" t="s">
        <v>1313</v>
      </c>
      <c r="AJ75" s="89" t="s">
        <v>1312</v>
      </c>
      <c r="AK75" s="89" t="s">
        <v>1312</v>
      </c>
      <c r="AL75" s="89" t="s">
        <v>1311</v>
      </c>
      <c r="AM75" s="89" t="s">
        <v>2140</v>
      </c>
      <c r="AN75" s="89"/>
    </row>
    <row r="76" spans="1:40" s="82" customFormat="1" ht="15.75" customHeight="1" x14ac:dyDescent="0.3">
      <c r="A76" s="82" t="s">
        <v>1055</v>
      </c>
      <c r="B76" s="82" t="str">
        <f>_xlfn.XLOOKUP(C76,'Kit to Family'!A:A,'Kit to Family'!G:G)</f>
        <v>Std</v>
      </c>
      <c r="C76" s="82" t="s">
        <v>558</v>
      </c>
      <c r="D76" s="82" t="s">
        <v>550</v>
      </c>
      <c r="E76" s="83">
        <v>647533012409</v>
      </c>
      <c r="F76" s="82" t="s">
        <v>2733</v>
      </c>
      <c r="G76" s="84"/>
      <c r="H76" s="85">
        <v>131.29</v>
      </c>
      <c r="I76" s="96">
        <v>131.29</v>
      </c>
      <c r="J76" s="85">
        <f t="shared" si="2"/>
        <v>144.99</v>
      </c>
      <c r="K76" s="82" t="s">
        <v>1048</v>
      </c>
      <c r="L76" s="82" t="s">
        <v>1083</v>
      </c>
      <c r="M76" s="82" t="s">
        <v>6107</v>
      </c>
      <c r="N76" s="87">
        <v>0.15</v>
      </c>
      <c r="O76" s="84">
        <v>5.5</v>
      </c>
      <c r="P76" s="84">
        <v>5</v>
      </c>
      <c r="Q76" s="84">
        <v>0.5</v>
      </c>
      <c r="R76" s="82" t="s">
        <v>426</v>
      </c>
      <c r="S76" s="82" t="s">
        <v>1902</v>
      </c>
      <c r="T76" s="82" t="s">
        <v>626</v>
      </c>
      <c r="U76" s="82" t="s">
        <v>2033</v>
      </c>
      <c r="V76" s="82" t="s">
        <v>2043</v>
      </c>
      <c r="W76" s="82" t="s">
        <v>2046</v>
      </c>
      <c r="X76" s="82" t="s">
        <v>2045</v>
      </c>
      <c r="Y76" s="82" t="s">
        <v>2132</v>
      </c>
      <c r="AC76" s="84" t="s">
        <v>2392</v>
      </c>
      <c r="AD76" s="88" t="s">
        <v>2300</v>
      </c>
      <c r="AE76" s="82" t="s">
        <v>1030</v>
      </c>
      <c r="AF76" s="82" t="s">
        <v>1031</v>
      </c>
      <c r="AG76" s="82" t="s">
        <v>1032</v>
      </c>
      <c r="AH76" s="89" t="s">
        <v>1330</v>
      </c>
      <c r="AI76" s="89" t="s">
        <v>1329</v>
      </c>
      <c r="AJ76" s="89" t="s">
        <v>1328</v>
      </c>
      <c r="AK76" s="89" t="s">
        <v>1327</v>
      </c>
      <c r="AL76" s="89" t="s">
        <v>1322</v>
      </c>
      <c r="AM76" s="89" t="s">
        <v>2140</v>
      </c>
      <c r="AN76" s="89"/>
    </row>
    <row r="77" spans="1:40" s="82" customFormat="1" ht="15.75" customHeight="1" x14ac:dyDescent="0.3">
      <c r="A77" s="82" t="s">
        <v>1055</v>
      </c>
      <c r="B77" s="82" t="str">
        <f>_xlfn.XLOOKUP(C77,'Kit to Family'!A:A,'Kit to Family'!G:G)</f>
        <v>Std</v>
      </c>
      <c r="C77" s="82" t="s">
        <v>559</v>
      </c>
      <c r="D77" s="82" t="s">
        <v>551</v>
      </c>
      <c r="E77" s="83">
        <v>647533012423</v>
      </c>
      <c r="F77" s="82" t="s">
        <v>2733</v>
      </c>
      <c r="G77" s="84"/>
      <c r="H77" s="85">
        <v>131.29</v>
      </c>
      <c r="I77" s="96">
        <v>131.29</v>
      </c>
      <c r="J77" s="85">
        <f t="shared" si="2"/>
        <v>144.99</v>
      </c>
      <c r="K77" s="82" t="s">
        <v>1048</v>
      </c>
      <c r="L77" s="82" t="s">
        <v>1083</v>
      </c>
      <c r="M77" s="82" t="s">
        <v>6107</v>
      </c>
      <c r="N77" s="87">
        <v>0.15</v>
      </c>
      <c r="O77" s="84">
        <v>5.5</v>
      </c>
      <c r="P77" s="84">
        <v>5</v>
      </c>
      <c r="Q77" s="84">
        <v>0.5</v>
      </c>
      <c r="R77" s="82" t="s">
        <v>426</v>
      </c>
      <c r="S77" s="82" t="s">
        <v>1902</v>
      </c>
      <c r="T77" s="82" t="s">
        <v>627</v>
      </c>
      <c r="U77" s="82" t="s">
        <v>2033</v>
      </c>
      <c r="V77" s="82" t="s">
        <v>2043</v>
      </c>
      <c r="W77" s="82" t="s">
        <v>2046</v>
      </c>
      <c r="X77" s="82" t="s">
        <v>2045</v>
      </c>
      <c r="Y77" s="82" t="s">
        <v>2132</v>
      </c>
      <c r="AC77" s="84" t="s">
        <v>2392</v>
      </c>
      <c r="AD77" s="88" t="s">
        <v>2300</v>
      </c>
      <c r="AE77" s="82" t="s">
        <v>1030</v>
      </c>
      <c r="AF77" s="82" t="s">
        <v>1031</v>
      </c>
      <c r="AG77" s="82" t="s">
        <v>1032</v>
      </c>
      <c r="AH77" s="89" t="s">
        <v>1326</v>
      </c>
      <c r="AI77" s="89" t="s">
        <v>1325</v>
      </c>
      <c r="AJ77" s="89" t="s">
        <v>1324</v>
      </c>
      <c r="AK77" s="89" t="s">
        <v>1323</v>
      </c>
      <c r="AL77" s="89" t="s">
        <v>1322</v>
      </c>
      <c r="AM77" s="89" t="s">
        <v>2140</v>
      </c>
      <c r="AN77" s="89"/>
    </row>
    <row r="78" spans="1:40" s="82" customFormat="1" ht="15.75" customHeight="1" x14ac:dyDescent="0.3">
      <c r="A78" s="82" t="s">
        <v>1055</v>
      </c>
      <c r="B78" s="82" t="str">
        <f>_xlfn.XLOOKUP(C78,'Kit to Family'!A:A,'Kit to Family'!G:G)</f>
        <v>Std</v>
      </c>
      <c r="C78" s="82" t="s">
        <v>560</v>
      </c>
      <c r="D78" s="82" t="s">
        <v>837</v>
      </c>
      <c r="E78" s="83">
        <v>647533012447</v>
      </c>
      <c r="F78" s="82" t="s">
        <v>2733</v>
      </c>
      <c r="G78" s="84"/>
      <c r="H78" s="85">
        <v>131.29</v>
      </c>
      <c r="I78" s="96">
        <v>131.29</v>
      </c>
      <c r="J78" s="85">
        <f t="shared" si="2"/>
        <v>144.99</v>
      </c>
      <c r="K78" s="82" t="s">
        <v>1048</v>
      </c>
      <c r="L78" s="82" t="s">
        <v>1083</v>
      </c>
      <c r="M78" s="82" t="s">
        <v>6107</v>
      </c>
      <c r="N78" s="87">
        <v>0.15</v>
      </c>
      <c r="O78" s="84">
        <v>5.5</v>
      </c>
      <c r="P78" s="84">
        <v>5</v>
      </c>
      <c r="Q78" s="84">
        <v>0.5</v>
      </c>
      <c r="R78" s="82" t="s">
        <v>426</v>
      </c>
      <c r="S78" s="82" t="s">
        <v>1902</v>
      </c>
      <c r="T78" s="82" t="s">
        <v>628</v>
      </c>
      <c r="U78" s="82" t="s">
        <v>2033</v>
      </c>
      <c r="V78" s="82" t="s">
        <v>2043</v>
      </c>
      <c r="W78" s="82" t="s">
        <v>2046</v>
      </c>
      <c r="X78" s="82" t="s">
        <v>2045</v>
      </c>
      <c r="Y78" s="82" t="s">
        <v>2132</v>
      </c>
      <c r="AC78" s="84" t="s">
        <v>2392</v>
      </c>
      <c r="AD78" s="88" t="s">
        <v>2300</v>
      </c>
      <c r="AE78" s="82" t="s">
        <v>1030</v>
      </c>
      <c r="AF78" s="82" t="s">
        <v>1031</v>
      </c>
      <c r="AG78" s="82" t="s">
        <v>1032</v>
      </c>
      <c r="AH78" s="89" t="s">
        <v>1333</v>
      </c>
      <c r="AI78" s="89" t="s">
        <v>1332</v>
      </c>
      <c r="AJ78" s="89" t="s">
        <v>1331</v>
      </c>
      <c r="AK78" s="89" t="s">
        <v>1331</v>
      </c>
      <c r="AL78" s="89" t="s">
        <v>1322</v>
      </c>
      <c r="AM78" s="89" t="s">
        <v>2140</v>
      </c>
      <c r="AN78" s="89"/>
    </row>
    <row r="79" spans="1:40" s="82" customFormat="1" ht="15.75" customHeight="1" x14ac:dyDescent="0.3">
      <c r="A79" s="82" t="s">
        <v>1055</v>
      </c>
      <c r="B79" s="82" t="str">
        <f>_xlfn.XLOOKUP(C79,'Kit to Family'!A:A,'Kit to Family'!G:G)</f>
        <v>Std</v>
      </c>
      <c r="C79" s="82" t="s">
        <v>1971</v>
      </c>
      <c r="D79" s="82" t="s">
        <v>5858</v>
      </c>
      <c r="E79" s="83">
        <v>647533000901</v>
      </c>
      <c r="F79" s="82" t="s">
        <v>2734</v>
      </c>
      <c r="G79" s="84"/>
      <c r="H79" s="85">
        <v>131.29</v>
      </c>
      <c r="I79" s="96"/>
      <c r="J79" s="85">
        <f t="shared" si="2"/>
        <v>144.99</v>
      </c>
      <c r="K79" s="82" t="s">
        <v>1972</v>
      </c>
      <c r="L79" s="82" t="s">
        <v>1083</v>
      </c>
      <c r="M79" s="82" t="s">
        <v>6107</v>
      </c>
      <c r="N79" s="87">
        <v>0.5</v>
      </c>
      <c r="O79" s="84">
        <v>5.5</v>
      </c>
      <c r="P79" s="84">
        <v>5</v>
      </c>
      <c r="Q79" s="84">
        <v>0.5</v>
      </c>
      <c r="R79" s="82" t="s">
        <v>426</v>
      </c>
      <c r="S79" s="82" t="s">
        <v>1902</v>
      </c>
      <c r="T79" s="82" t="s">
        <v>1974</v>
      </c>
      <c r="U79" s="82" t="s">
        <v>2118</v>
      </c>
      <c r="V79" s="82" t="s">
        <v>2119</v>
      </c>
      <c r="W79" s="82" t="s">
        <v>2120</v>
      </c>
      <c r="X79" s="82" t="s">
        <v>2121</v>
      </c>
      <c r="Y79" s="82" t="s">
        <v>2122</v>
      </c>
      <c r="Z79" s="82" t="s">
        <v>2123</v>
      </c>
      <c r="AC79" s="84" t="s">
        <v>2392</v>
      </c>
      <c r="AD79" s="88" t="s">
        <v>2300</v>
      </c>
      <c r="AE79" s="82" t="s">
        <v>1030</v>
      </c>
      <c r="AF79" s="82" t="s">
        <v>1031</v>
      </c>
      <c r="AG79" s="82" t="s">
        <v>1032</v>
      </c>
      <c r="AH79" s="82" t="s">
        <v>1987</v>
      </c>
      <c r="AI79" s="89" t="s">
        <v>1988</v>
      </c>
      <c r="AJ79" s="89" t="s">
        <v>1989</v>
      </c>
      <c r="AK79" s="89" t="s">
        <v>1990</v>
      </c>
      <c r="AM79" s="89" t="s">
        <v>2140</v>
      </c>
      <c r="AN79" s="89"/>
    </row>
    <row r="80" spans="1:40" s="82" customFormat="1" ht="15.75" customHeight="1" x14ac:dyDescent="0.3">
      <c r="A80" s="82" t="s">
        <v>1055</v>
      </c>
      <c r="B80" s="82" t="str">
        <f>_xlfn.XLOOKUP(C80,'Kit to Family'!A:A,'Kit to Family'!G:G)</f>
        <v>Std</v>
      </c>
      <c r="C80" s="82" t="s">
        <v>1970</v>
      </c>
      <c r="D80" s="82" t="s">
        <v>5859</v>
      </c>
      <c r="E80" s="83">
        <v>647533000895</v>
      </c>
      <c r="F80" s="82" t="s">
        <v>2734</v>
      </c>
      <c r="G80" s="84"/>
      <c r="H80" s="85">
        <v>131.29</v>
      </c>
      <c r="I80" s="96"/>
      <c r="J80" s="85">
        <f t="shared" si="2"/>
        <v>144.99</v>
      </c>
      <c r="K80" s="82" t="s">
        <v>1972</v>
      </c>
      <c r="L80" s="82" t="s">
        <v>1083</v>
      </c>
      <c r="M80" s="82" t="s">
        <v>6107</v>
      </c>
      <c r="N80" s="87">
        <v>0.5</v>
      </c>
      <c r="O80" s="84">
        <v>5.5</v>
      </c>
      <c r="P80" s="84">
        <v>5</v>
      </c>
      <c r="Q80" s="84">
        <v>0.5</v>
      </c>
      <c r="R80" s="82" t="s">
        <v>426</v>
      </c>
      <c r="S80" s="82" t="s">
        <v>1902</v>
      </c>
      <c r="T80" s="82" t="s">
        <v>1974</v>
      </c>
      <c r="U80" s="82" t="s">
        <v>2118</v>
      </c>
      <c r="V80" s="82" t="s">
        <v>2119</v>
      </c>
      <c r="W80" s="82" t="s">
        <v>2120</v>
      </c>
      <c r="X80" s="82" t="s">
        <v>2121</v>
      </c>
      <c r="Y80" s="82" t="s">
        <v>2122</v>
      </c>
      <c r="Z80" s="82" t="s">
        <v>2123</v>
      </c>
      <c r="AC80" s="84" t="s">
        <v>2392</v>
      </c>
      <c r="AD80" s="88" t="s">
        <v>2300</v>
      </c>
      <c r="AE80" s="82" t="s">
        <v>1030</v>
      </c>
      <c r="AF80" s="82" t="s">
        <v>1031</v>
      </c>
      <c r="AG80" s="82" t="s">
        <v>1032</v>
      </c>
      <c r="AH80" s="89" t="s">
        <v>1983</v>
      </c>
      <c r="AI80" s="89" t="s">
        <v>1984</v>
      </c>
      <c r="AJ80" s="89" t="s">
        <v>1985</v>
      </c>
      <c r="AK80" s="89" t="s">
        <v>1986</v>
      </c>
      <c r="AM80" s="89" t="s">
        <v>2140</v>
      </c>
      <c r="AN80" s="89"/>
    </row>
    <row r="81" spans="1:41" s="82" customFormat="1" ht="15.75" customHeight="1" x14ac:dyDescent="0.3">
      <c r="A81" s="82" t="s">
        <v>1055</v>
      </c>
      <c r="B81" s="82" t="str">
        <f>_xlfn.XLOOKUP(C81,'Kit to Family'!A:A,'Kit to Family'!G:G)</f>
        <v>Std</v>
      </c>
      <c r="C81" s="82" t="s">
        <v>317</v>
      </c>
      <c r="D81" s="82" t="s">
        <v>855</v>
      </c>
      <c r="E81" s="83">
        <v>647533046251</v>
      </c>
      <c r="F81" s="82" t="s">
        <v>2733</v>
      </c>
      <c r="G81" s="84"/>
      <c r="H81" s="85">
        <v>131.29</v>
      </c>
      <c r="I81" s="96">
        <v>131.29</v>
      </c>
      <c r="J81" s="85">
        <f t="shared" si="2"/>
        <v>144.99</v>
      </c>
      <c r="K81" s="82" t="s">
        <v>1039</v>
      </c>
      <c r="L81" s="82" t="s">
        <v>1083</v>
      </c>
      <c r="M81" s="82" t="s">
        <v>6107</v>
      </c>
      <c r="N81" s="87">
        <v>0.15</v>
      </c>
      <c r="O81" s="84">
        <v>5.5</v>
      </c>
      <c r="P81" s="84">
        <v>5</v>
      </c>
      <c r="Q81" s="84">
        <v>0.5</v>
      </c>
      <c r="R81" s="82" t="s">
        <v>426</v>
      </c>
      <c r="S81" s="82" t="s">
        <v>1902</v>
      </c>
      <c r="T81" s="82" t="s">
        <v>762</v>
      </c>
      <c r="U81" s="82" t="s">
        <v>2033</v>
      </c>
      <c r="V81" s="82" t="s">
        <v>2043</v>
      </c>
      <c r="W81" s="82" t="s">
        <v>2046</v>
      </c>
      <c r="X81" s="82" t="s">
        <v>2045</v>
      </c>
      <c r="Y81" s="82" t="s">
        <v>2132</v>
      </c>
      <c r="AC81" s="84" t="s">
        <v>2392</v>
      </c>
      <c r="AD81" s="88" t="s">
        <v>2300</v>
      </c>
      <c r="AE81" s="82" t="s">
        <v>1030</v>
      </c>
      <c r="AF81" s="82" t="s">
        <v>1031</v>
      </c>
      <c r="AG81" s="82" t="s">
        <v>1032</v>
      </c>
      <c r="AH81" s="89" t="s">
        <v>1495</v>
      </c>
      <c r="AI81" s="89" t="s">
        <v>1487</v>
      </c>
      <c r="AJ81" s="89" t="s">
        <v>1496</v>
      </c>
      <c r="AK81" s="89" t="s">
        <v>1497</v>
      </c>
      <c r="AL81" s="89" t="s">
        <v>1494</v>
      </c>
      <c r="AM81" s="89" t="s">
        <v>2140</v>
      </c>
      <c r="AN81" s="89"/>
    </row>
    <row r="82" spans="1:41" s="82" customFormat="1" ht="15.75" customHeight="1" x14ac:dyDescent="0.3">
      <c r="A82" s="82" t="s">
        <v>1055</v>
      </c>
      <c r="B82" s="82" t="str">
        <f>_xlfn.XLOOKUP(C82,'Kit to Family'!A:A,'Kit to Family'!G:G)</f>
        <v>Std</v>
      </c>
      <c r="C82" s="101" t="s">
        <v>904</v>
      </c>
      <c r="D82" s="82" t="s">
        <v>905</v>
      </c>
      <c r="E82" s="83">
        <v>647533011341</v>
      </c>
      <c r="F82" s="82" t="s">
        <v>2733</v>
      </c>
      <c r="G82" s="84"/>
      <c r="H82" s="85">
        <v>131.29</v>
      </c>
      <c r="I82" s="96">
        <v>131.29</v>
      </c>
      <c r="J82" s="85">
        <f t="shared" si="2"/>
        <v>144.99</v>
      </c>
      <c r="K82" s="82" t="s">
        <v>1036</v>
      </c>
      <c r="L82" s="82" t="s">
        <v>1083</v>
      </c>
      <c r="M82" s="82" t="s">
        <v>6107</v>
      </c>
      <c r="N82" s="87">
        <v>0.5</v>
      </c>
      <c r="O82" s="84">
        <v>5.5</v>
      </c>
      <c r="P82" s="84">
        <v>5</v>
      </c>
      <c r="Q82" s="84">
        <v>0.5</v>
      </c>
      <c r="R82" s="82" t="s">
        <v>426</v>
      </c>
      <c r="S82" s="82" t="s">
        <v>1902</v>
      </c>
      <c r="T82" s="82" t="s">
        <v>1832</v>
      </c>
      <c r="U82" s="82" t="s">
        <v>2033</v>
      </c>
      <c r="V82" s="82" t="s">
        <v>2043</v>
      </c>
      <c r="W82" s="82" t="s">
        <v>2047</v>
      </c>
      <c r="X82" s="82" t="s">
        <v>2045</v>
      </c>
      <c r="Y82" s="82" t="s">
        <v>2132</v>
      </c>
      <c r="AC82" s="84" t="s">
        <v>2392</v>
      </c>
      <c r="AD82" s="88" t="s">
        <v>2300</v>
      </c>
      <c r="AE82" s="82" t="s">
        <v>1030</v>
      </c>
      <c r="AF82" s="82" t="s">
        <v>1031</v>
      </c>
      <c r="AG82" s="82" t="s">
        <v>1032</v>
      </c>
      <c r="AH82" s="89" t="s">
        <v>1435</v>
      </c>
      <c r="AK82" s="89" t="s">
        <v>1415</v>
      </c>
      <c r="AL82" s="89" t="s">
        <v>1419</v>
      </c>
      <c r="AM82" s="89" t="s">
        <v>2140</v>
      </c>
      <c r="AN82" s="89"/>
    </row>
    <row r="83" spans="1:41" s="82" customFormat="1" ht="15.75" customHeight="1" x14ac:dyDescent="0.3">
      <c r="A83" s="82" t="s">
        <v>1055</v>
      </c>
      <c r="B83" s="82" t="str">
        <f>_xlfn.XLOOKUP(C83,'Kit to Family'!A:A,'Kit to Family'!G:G)</f>
        <v>Std</v>
      </c>
      <c r="C83" s="101" t="s">
        <v>906</v>
      </c>
      <c r="D83" s="82" t="s">
        <v>907</v>
      </c>
      <c r="E83" s="83">
        <v>647533011358</v>
      </c>
      <c r="F83" s="82" t="s">
        <v>2733</v>
      </c>
      <c r="G83" s="84"/>
      <c r="H83" s="85">
        <v>131.29</v>
      </c>
      <c r="I83" s="96">
        <v>131.29</v>
      </c>
      <c r="J83" s="85">
        <f t="shared" si="2"/>
        <v>144.99</v>
      </c>
      <c r="K83" s="82" t="s">
        <v>1036</v>
      </c>
      <c r="L83" s="82" t="s">
        <v>1083</v>
      </c>
      <c r="M83" s="82" t="s">
        <v>6107</v>
      </c>
      <c r="N83" s="87">
        <v>0.5</v>
      </c>
      <c r="O83" s="84">
        <v>5.5</v>
      </c>
      <c r="P83" s="84">
        <v>5</v>
      </c>
      <c r="Q83" s="84">
        <v>0.5</v>
      </c>
      <c r="R83" s="82" t="s">
        <v>426</v>
      </c>
      <c r="S83" s="82" t="s">
        <v>1902</v>
      </c>
      <c r="T83" s="82" t="s">
        <v>1833</v>
      </c>
      <c r="U83" s="82" t="s">
        <v>2033</v>
      </c>
      <c r="V83" s="82" t="s">
        <v>2043</v>
      </c>
      <c r="W83" s="82" t="s">
        <v>2046</v>
      </c>
      <c r="X83" s="82" t="s">
        <v>2045</v>
      </c>
      <c r="Y83" s="82" t="s">
        <v>2132</v>
      </c>
      <c r="AC83" s="84" t="s">
        <v>2392</v>
      </c>
      <c r="AD83" s="88" t="s">
        <v>2300</v>
      </c>
      <c r="AE83" s="82" t="s">
        <v>1030</v>
      </c>
      <c r="AF83" s="82" t="s">
        <v>1031</v>
      </c>
      <c r="AG83" s="82" t="s">
        <v>1032</v>
      </c>
      <c r="AH83" s="89" t="s">
        <v>1436</v>
      </c>
      <c r="AK83" s="89" t="s">
        <v>1418</v>
      </c>
      <c r="AL83" s="89" t="s">
        <v>1420</v>
      </c>
      <c r="AM83" s="89" t="s">
        <v>2140</v>
      </c>
      <c r="AN83" s="89"/>
    </row>
    <row r="84" spans="1:41" s="82" customFormat="1" ht="15.75" customHeight="1" x14ac:dyDescent="0.3">
      <c r="A84" s="82" t="s">
        <v>1055</v>
      </c>
      <c r="B84" s="82" t="str">
        <f>_xlfn.XLOOKUP(C84,'Kit to Family'!A:A,'Kit to Family'!G:G)</f>
        <v>Std</v>
      </c>
      <c r="C84" s="82" t="s">
        <v>609</v>
      </c>
      <c r="D84" s="82" t="s">
        <v>603</v>
      </c>
      <c r="E84" s="83">
        <v>647533013734</v>
      </c>
      <c r="F84" s="82" t="s">
        <v>2733</v>
      </c>
      <c r="G84" s="84"/>
      <c r="H84" s="85">
        <v>131.29</v>
      </c>
      <c r="I84" s="96">
        <v>131.29</v>
      </c>
      <c r="J84" s="85">
        <f t="shared" si="2"/>
        <v>144.99</v>
      </c>
      <c r="K84" s="82" t="s">
        <v>1045</v>
      </c>
      <c r="L84" s="82" t="s">
        <v>1083</v>
      </c>
      <c r="M84" s="82" t="s">
        <v>6107</v>
      </c>
      <c r="N84" s="87">
        <v>0.15</v>
      </c>
      <c r="O84" s="84">
        <v>5.5</v>
      </c>
      <c r="P84" s="84">
        <v>5</v>
      </c>
      <c r="Q84" s="84">
        <v>0.5</v>
      </c>
      <c r="R84" s="82" t="s">
        <v>426</v>
      </c>
      <c r="S84" s="82" t="s">
        <v>1902</v>
      </c>
      <c r="T84" s="82" t="s">
        <v>617</v>
      </c>
      <c r="U84" s="82" t="s">
        <v>2033</v>
      </c>
      <c r="V84" s="82" t="s">
        <v>2043</v>
      </c>
      <c r="W84" s="82" t="s">
        <v>2046</v>
      </c>
      <c r="X84" s="82" t="s">
        <v>2045</v>
      </c>
      <c r="Y84" s="82" t="s">
        <v>2132</v>
      </c>
      <c r="AC84" s="84" t="s">
        <v>2392</v>
      </c>
      <c r="AD84" s="88" t="s">
        <v>2300</v>
      </c>
      <c r="AE84" s="82" t="s">
        <v>1030</v>
      </c>
      <c r="AF84" s="82" t="s">
        <v>1031</v>
      </c>
      <c r="AG84" s="82" t="s">
        <v>1032</v>
      </c>
      <c r="AH84" s="89" t="s">
        <v>1268</v>
      </c>
      <c r="AI84" s="89" t="s">
        <v>1267</v>
      </c>
      <c r="AJ84" s="89" t="s">
        <v>1266</v>
      </c>
      <c r="AK84" s="89" t="s">
        <v>1265</v>
      </c>
      <c r="AL84" s="89" t="s">
        <v>1245</v>
      </c>
      <c r="AM84" s="89" t="s">
        <v>2140</v>
      </c>
      <c r="AN84" s="89"/>
    </row>
    <row r="85" spans="1:41" s="82" customFormat="1" ht="15.75" customHeight="1" x14ac:dyDescent="0.3">
      <c r="A85" s="82" t="s">
        <v>1055</v>
      </c>
      <c r="B85" s="82" t="str">
        <f>_xlfn.XLOOKUP(C85,'Kit to Family'!A:A,'Kit to Family'!G:G)</f>
        <v>Std</v>
      </c>
      <c r="C85" s="82" t="s">
        <v>611</v>
      </c>
      <c r="D85" s="82" t="s">
        <v>604</v>
      </c>
      <c r="E85" s="83">
        <v>647533013741</v>
      </c>
      <c r="F85" s="82" t="s">
        <v>2733</v>
      </c>
      <c r="G85" s="84"/>
      <c r="H85" s="85">
        <v>131.29</v>
      </c>
      <c r="I85" s="96">
        <v>131.29</v>
      </c>
      <c r="J85" s="85">
        <f t="shared" si="2"/>
        <v>144.99</v>
      </c>
      <c r="K85" s="82" t="s">
        <v>1045</v>
      </c>
      <c r="L85" s="82" t="s">
        <v>1083</v>
      </c>
      <c r="M85" s="82" t="s">
        <v>6107</v>
      </c>
      <c r="N85" s="87">
        <v>0.15</v>
      </c>
      <c r="O85" s="84">
        <v>5.5</v>
      </c>
      <c r="P85" s="84">
        <v>5</v>
      </c>
      <c r="Q85" s="84">
        <v>0.5</v>
      </c>
      <c r="R85" s="82" t="s">
        <v>426</v>
      </c>
      <c r="S85" s="82" t="s">
        <v>1902</v>
      </c>
      <c r="T85" s="82" t="s">
        <v>618</v>
      </c>
      <c r="U85" s="82" t="s">
        <v>2033</v>
      </c>
      <c r="V85" s="82" t="s">
        <v>2043</v>
      </c>
      <c r="W85" s="82" t="s">
        <v>2046</v>
      </c>
      <c r="X85" s="82" t="s">
        <v>2045</v>
      </c>
      <c r="Y85" s="82" t="s">
        <v>2132</v>
      </c>
      <c r="AC85" s="84" t="s">
        <v>2392</v>
      </c>
      <c r="AD85" s="88" t="s">
        <v>2300</v>
      </c>
      <c r="AE85" s="82" t="s">
        <v>1030</v>
      </c>
      <c r="AF85" s="82" t="s">
        <v>1031</v>
      </c>
      <c r="AG85" s="82" t="s">
        <v>1032</v>
      </c>
      <c r="AH85" s="89" t="s">
        <v>1249</v>
      </c>
      <c r="AI85" s="89" t="s">
        <v>1248</v>
      </c>
      <c r="AJ85" s="89" t="s">
        <v>1247</v>
      </c>
      <c r="AK85" s="89" t="s">
        <v>1246</v>
      </c>
      <c r="AL85" s="89" t="s">
        <v>1245</v>
      </c>
      <c r="AM85" s="89" t="s">
        <v>2140</v>
      </c>
      <c r="AN85" s="89"/>
    </row>
    <row r="86" spans="1:41" s="82" customFormat="1" ht="15.75" customHeight="1" x14ac:dyDescent="0.3">
      <c r="A86" s="82" t="s">
        <v>1055</v>
      </c>
      <c r="B86" s="82" t="str">
        <f>_xlfn.XLOOKUP(C86,'Kit to Family'!A:A,'Kit to Family'!G:G)</f>
        <v>Std</v>
      </c>
      <c r="C86" s="82" t="s">
        <v>668</v>
      </c>
      <c r="D86" s="82" t="s">
        <v>659</v>
      </c>
      <c r="E86" s="83">
        <v>647533013826</v>
      </c>
      <c r="F86" s="82" t="s">
        <v>2734</v>
      </c>
      <c r="G86" s="84"/>
      <c r="H86" s="85">
        <v>131.29</v>
      </c>
      <c r="I86" s="96"/>
      <c r="J86" s="85">
        <f t="shared" si="2"/>
        <v>144.99</v>
      </c>
      <c r="K86" s="82" t="s">
        <v>1045</v>
      </c>
      <c r="L86" s="82" t="s">
        <v>1083</v>
      </c>
      <c r="M86" s="82" t="s">
        <v>6107</v>
      </c>
      <c r="N86" s="87">
        <v>0.15</v>
      </c>
      <c r="O86" s="84">
        <v>5.5</v>
      </c>
      <c r="P86" s="84">
        <v>5</v>
      </c>
      <c r="Q86" s="84">
        <v>0.5</v>
      </c>
      <c r="R86" s="82" t="s">
        <v>426</v>
      </c>
      <c r="S86" s="82" t="s">
        <v>1902</v>
      </c>
      <c r="T86" s="82" t="s">
        <v>686</v>
      </c>
      <c r="U86" s="82" t="s">
        <v>2033</v>
      </c>
      <c r="V86" s="82" t="s">
        <v>2043</v>
      </c>
      <c r="W86" s="82" t="s">
        <v>2046</v>
      </c>
      <c r="X86" s="82" t="s">
        <v>2045</v>
      </c>
      <c r="Y86" s="82" t="s">
        <v>2132</v>
      </c>
      <c r="AC86" s="84" t="s">
        <v>2392</v>
      </c>
      <c r="AD86" s="88" t="s">
        <v>2300</v>
      </c>
      <c r="AE86" s="82" t="s">
        <v>1030</v>
      </c>
      <c r="AF86" s="82" t="s">
        <v>1031</v>
      </c>
      <c r="AG86" s="82" t="s">
        <v>1032</v>
      </c>
      <c r="AH86" s="89" t="s">
        <v>1256</v>
      </c>
      <c r="AI86" s="89" t="s">
        <v>1255</v>
      </c>
      <c r="AJ86" s="89" t="s">
        <v>1254</v>
      </c>
      <c r="AK86" s="89" t="s">
        <v>1253</v>
      </c>
      <c r="AL86" s="89" t="s">
        <v>1245</v>
      </c>
      <c r="AM86" s="89" t="s">
        <v>2140</v>
      </c>
      <c r="AN86" s="89"/>
    </row>
    <row r="87" spans="1:41" s="82" customFormat="1" ht="15.75" customHeight="1" x14ac:dyDescent="0.3">
      <c r="A87" s="82" t="s">
        <v>1055</v>
      </c>
      <c r="B87" s="82" t="str">
        <f>_xlfn.XLOOKUP(C87,'Kit to Family'!A:A,'Kit to Family'!G:G)</f>
        <v>Std</v>
      </c>
      <c r="C87" s="82" t="s">
        <v>671</v>
      </c>
      <c r="D87" s="82" t="s">
        <v>661</v>
      </c>
      <c r="E87" s="83">
        <v>647533013857</v>
      </c>
      <c r="F87" s="82" t="s">
        <v>2734</v>
      </c>
      <c r="G87" s="84"/>
      <c r="H87" s="85">
        <v>131.29</v>
      </c>
      <c r="I87" s="96"/>
      <c r="J87" s="85">
        <f t="shared" si="2"/>
        <v>144.99</v>
      </c>
      <c r="K87" s="82" t="s">
        <v>1045</v>
      </c>
      <c r="L87" s="82" t="s">
        <v>1083</v>
      </c>
      <c r="M87" s="82" t="s">
        <v>6107</v>
      </c>
      <c r="N87" s="87">
        <v>0.15</v>
      </c>
      <c r="O87" s="84">
        <v>5.5</v>
      </c>
      <c r="P87" s="84">
        <v>5</v>
      </c>
      <c r="Q87" s="84">
        <v>0.5</v>
      </c>
      <c r="R87" s="82" t="s">
        <v>426</v>
      </c>
      <c r="S87" s="82" t="s">
        <v>1902</v>
      </c>
      <c r="T87" s="82" t="s">
        <v>687</v>
      </c>
      <c r="U87" s="82" t="s">
        <v>2033</v>
      </c>
      <c r="V87" s="82" t="s">
        <v>2043</v>
      </c>
      <c r="W87" s="82" t="s">
        <v>2046</v>
      </c>
      <c r="X87" s="82" t="s">
        <v>2045</v>
      </c>
      <c r="Y87" s="82" t="s">
        <v>2132</v>
      </c>
      <c r="AC87" s="84" t="s">
        <v>2392</v>
      </c>
      <c r="AD87" s="88" t="s">
        <v>2300</v>
      </c>
      <c r="AE87" s="82" t="s">
        <v>1030</v>
      </c>
      <c r="AF87" s="82" t="s">
        <v>1031</v>
      </c>
      <c r="AG87" s="82" t="s">
        <v>1032</v>
      </c>
      <c r="AH87" s="89" t="s">
        <v>1260</v>
      </c>
      <c r="AI87" s="89" t="s">
        <v>1259</v>
      </c>
      <c r="AJ87" s="89" t="s">
        <v>1258</v>
      </c>
      <c r="AK87" s="89" t="s">
        <v>1257</v>
      </c>
      <c r="AL87" s="89" t="s">
        <v>1245</v>
      </c>
      <c r="AM87" s="89" t="s">
        <v>2140</v>
      </c>
      <c r="AN87" s="89"/>
    </row>
    <row r="88" spans="1:41" s="82" customFormat="1" ht="15.75" customHeight="1" x14ac:dyDescent="0.3">
      <c r="A88" s="82" t="s">
        <v>1055</v>
      </c>
      <c r="B88" s="82" t="str">
        <f>_xlfn.XLOOKUP(C88,'Kit to Family'!A:A,'Kit to Family'!G:G)</f>
        <v>Std</v>
      </c>
      <c r="C88" s="82" t="s">
        <v>672</v>
      </c>
      <c r="D88" s="82" t="s">
        <v>662</v>
      </c>
      <c r="E88" s="83">
        <v>647533013864</v>
      </c>
      <c r="F88" s="82" t="s">
        <v>2734</v>
      </c>
      <c r="G88" s="84"/>
      <c r="H88" s="85">
        <v>131.29</v>
      </c>
      <c r="I88" s="96"/>
      <c r="J88" s="85">
        <f t="shared" ref="J88:J123" si="3">ROUNDUP(H88*1.1,0)-0.01</f>
        <v>144.99</v>
      </c>
      <c r="K88" s="82" t="s">
        <v>1045</v>
      </c>
      <c r="L88" s="82" t="s">
        <v>1083</v>
      </c>
      <c r="M88" s="82" t="s">
        <v>6107</v>
      </c>
      <c r="N88" s="87">
        <v>0.15</v>
      </c>
      <c r="O88" s="84">
        <v>5.5</v>
      </c>
      <c r="P88" s="84">
        <v>5</v>
      </c>
      <c r="Q88" s="84">
        <v>0.5</v>
      </c>
      <c r="R88" s="82" t="s">
        <v>426</v>
      </c>
      <c r="S88" s="82" t="s">
        <v>1902</v>
      </c>
      <c r="T88" s="82" t="s">
        <v>688</v>
      </c>
      <c r="U88" s="82" t="s">
        <v>2033</v>
      </c>
      <c r="V88" s="82" t="s">
        <v>2043</v>
      </c>
      <c r="W88" s="82" t="s">
        <v>2046</v>
      </c>
      <c r="X88" s="82" t="s">
        <v>2045</v>
      </c>
      <c r="Y88" s="82" t="s">
        <v>2132</v>
      </c>
      <c r="AC88" s="84" t="s">
        <v>2392</v>
      </c>
      <c r="AD88" s="88" t="s">
        <v>2300</v>
      </c>
      <c r="AE88" s="82" t="s">
        <v>1030</v>
      </c>
      <c r="AF88" s="82" t="s">
        <v>1031</v>
      </c>
      <c r="AG88" s="82" t="s">
        <v>1032</v>
      </c>
      <c r="AH88" s="89" t="s">
        <v>1252</v>
      </c>
      <c r="AI88" s="89" t="s">
        <v>1252</v>
      </c>
      <c r="AJ88" s="89" t="s">
        <v>1251</v>
      </c>
      <c r="AK88" s="89" t="s">
        <v>1250</v>
      </c>
      <c r="AL88" s="89" t="s">
        <v>1245</v>
      </c>
      <c r="AM88" s="89" t="s">
        <v>2140</v>
      </c>
      <c r="AN88" s="89"/>
    </row>
    <row r="89" spans="1:41" s="82" customFormat="1" ht="15.75" customHeight="1" x14ac:dyDescent="0.3">
      <c r="A89" s="82" t="s">
        <v>1055</v>
      </c>
      <c r="B89" s="82" t="str">
        <f>_xlfn.XLOOKUP(C89,'Kit to Family'!A:A,'Kit to Family'!G:G)</f>
        <v>Std</v>
      </c>
      <c r="C89" s="82" t="s">
        <v>316</v>
      </c>
      <c r="D89" s="82" t="s">
        <v>854</v>
      </c>
      <c r="E89" s="83">
        <v>647533046268</v>
      </c>
      <c r="F89" s="82" t="s">
        <v>2733</v>
      </c>
      <c r="G89" s="84"/>
      <c r="H89" s="85">
        <v>131.29</v>
      </c>
      <c r="I89" s="96">
        <v>131.29</v>
      </c>
      <c r="J89" s="85">
        <f t="shared" si="3"/>
        <v>144.99</v>
      </c>
      <c r="K89" s="82" t="s">
        <v>1039</v>
      </c>
      <c r="L89" s="82" t="s">
        <v>1083</v>
      </c>
      <c r="M89" s="82" t="s">
        <v>6107</v>
      </c>
      <c r="N89" s="87">
        <v>0.15</v>
      </c>
      <c r="O89" s="84">
        <v>5.5</v>
      </c>
      <c r="P89" s="84">
        <v>5</v>
      </c>
      <c r="Q89" s="84">
        <v>0.5</v>
      </c>
      <c r="R89" s="82" t="s">
        <v>426</v>
      </c>
      <c r="S89" s="82" t="s">
        <v>1902</v>
      </c>
      <c r="T89" s="82" t="s">
        <v>761</v>
      </c>
      <c r="U89" s="82" t="s">
        <v>2033</v>
      </c>
      <c r="V89" s="82" t="s">
        <v>2043</v>
      </c>
      <c r="W89" s="82" t="s">
        <v>2047</v>
      </c>
      <c r="X89" s="82" t="s">
        <v>2045</v>
      </c>
      <c r="Y89" s="82" t="s">
        <v>2132</v>
      </c>
      <c r="AC89" s="84" t="s">
        <v>2392</v>
      </c>
      <c r="AD89" s="88" t="s">
        <v>2300</v>
      </c>
      <c r="AE89" s="82" t="s">
        <v>1030</v>
      </c>
      <c r="AF89" s="82" t="s">
        <v>1031</v>
      </c>
      <c r="AG89" s="82" t="s">
        <v>1032</v>
      </c>
      <c r="AH89" s="89" t="s">
        <v>1503</v>
      </c>
      <c r="AJ89" s="89" t="s">
        <v>1504</v>
      </c>
      <c r="AK89" s="89" t="s">
        <v>1505</v>
      </c>
      <c r="AL89" s="89" t="s">
        <v>1506</v>
      </c>
      <c r="AM89" s="89" t="s">
        <v>2140</v>
      </c>
      <c r="AN89" s="89"/>
    </row>
    <row r="90" spans="1:41" s="82" customFormat="1" ht="15.75" customHeight="1" x14ac:dyDescent="0.3">
      <c r="A90" s="82" t="s">
        <v>1055</v>
      </c>
      <c r="B90" s="82" t="str">
        <f>_xlfn.XLOOKUP(C90,'Kit to Family'!A:A,'Kit to Family'!G:G)</f>
        <v>Std</v>
      </c>
      <c r="C90" s="82" t="s">
        <v>621</v>
      </c>
      <c r="D90" s="82" t="s">
        <v>856</v>
      </c>
      <c r="E90" s="83">
        <v>647533016186</v>
      </c>
      <c r="F90" s="82" t="s">
        <v>2733</v>
      </c>
      <c r="G90" s="84"/>
      <c r="H90" s="85">
        <v>131.29</v>
      </c>
      <c r="I90" s="96">
        <v>131.29</v>
      </c>
      <c r="J90" s="85">
        <f t="shared" si="3"/>
        <v>144.99</v>
      </c>
      <c r="K90" s="82" t="s">
        <v>1039</v>
      </c>
      <c r="L90" s="82" t="s">
        <v>1083</v>
      </c>
      <c r="M90" s="82" t="s">
        <v>6107</v>
      </c>
      <c r="N90" s="87">
        <v>0.15</v>
      </c>
      <c r="O90" s="84">
        <v>5.5</v>
      </c>
      <c r="P90" s="84">
        <v>5</v>
      </c>
      <c r="Q90" s="84">
        <v>0.5</v>
      </c>
      <c r="R90" s="82" t="s">
        <v>426</v>
      </c>
      <c r="S90" s="82" t="s">
        <v>1902</v>
      </c>
      <c r="T90" s="82" t="s">
        <v>763</v>
      </c>
      <c r="U90" s="82" t="s">
        <v>2033</v>
      </c>
      <c r="V90" s="82" t="s">
        <v>2043</v>
      </c>
      <c r="W90" s="82" t="s">
        <v>2044</v>
      </c>
      <c r="X90" s="82" t="s">
        <v>2045</v>
      </c>
      <c r="Y90" s="82" t="s">
        <v>2132</v>
      </c>
      <c r="AC90" s="84" t="s">
        <v>2392</v>
      </c>
      <c r="AD90" s="88" t="s">
        <v>2300</v>
      </c>
      <c r="AE90" s="82" t="s">
        <v>1030</v>
      </c>
      <c r="AF90" s="82" t="s">
        <v>1031</v>
      </c>
      <c r="AG90" s="82" t="s">
        <v>1032</v>
      </c>
      <c r="AH90" s="89" t="s">
        <v>1498</v>
      </c>
      <c r="AI90" s="89" t="s">
        <v>1499</v>
      </c>
      <c r="AJ90" s="89" t="s">
        <v>1500</v>
      </c>
      <c r="AK90" s="89" t="s">
        <v>1501</v>
      </c>
      <c r="AL90" s="89" t="s">
        <v>1502</v>
      </c>
      <c r="AM90" s="89" t="s">
        <v>2140</v>
      </c>
      <c r="AN90" s="89"/>
    </row>
    <row r="91" spans="1:41" s="82" customFormat="1" ht="16.350000000000001" customHeight="1" x14ac:dyDescent="0.3">
      <c r="A91" s="82" t="s">
        <v>1055</v>
      </c>
      <c r="B91" s="82" t="str">
        <f>_xlfn.XLOOKUP(C91,'Kit to Family'!A:A,'Kit to Family'!G:G)</f>
        <v>Std</v>
      </c>
      <c r="C91" s="82" t="s">
        <v>318</v>
      </c>
      <c r="D91" s="82" t="s">
        <v>857</v>
      </c>
      <c r="E91" s="83">
        <v>647533046404</v>
      </c>
      <c r="F91" s="82" t="s">
        <v>2733</v>
      </c>
      <c r="G91" s="84"/>
      <c r="H91" s="85">
        <v>131.29</v>
      </c>
      <c r="I91" s="96">
        <v>131.29</v>
      </c>
      <c r="J91" s="85">
        <f t="shared" si="3"/>
        <v>144.99</v>
      </c>
      <c r="K91" s="82" t="s">
        <v>1039</v>
      </c>
      <c r="L91" s="82" t="s">
        <v>1083</v>
      </c>
      <c r="M91" s="82" t="s">
        <v>6107</v>
      </c>
      <c r="N91" s="87">
        <v>0.15</v>
      </c>
      <c r="O91" s="84">
        <v>5.5</v>
      </c>
      <c r="P91" s="84">
        <v>5</v>
      </c>
      <c r="Q91" s="84">
        <v>0.5</v>
      </c>
      <c r="R91" s="82" t="s">
        <v>426</v>
      </c>
      <c r="S91" s="82" t="s">
        <v>1902</v>
      </c>
      <c r="T91" s="82" t="s">
        <v>764</v>
      </c>
      <c r="U91" s="82" t="s">
        <v>2033</v>
      </c>
      <c r="V91" s="82" t="s">
        <v>2043</v>
      </c>
      <c r="W91" s="82" t="s">
        <v>2047</v>
      </c>
      <c r="X91" s="82" t="s">
        <v>2045</v>
      </c>
      <c r="Y91" s="82" t="s">
        <v>2132</v>
      </c>
      <c r="AC91" s="84" t="s">
        <v>2392</v>
      </c>
      <c r="AD91" s="88" t="s">
        <v>2300</v>
      </c>
      <c r="AE91" s="82" t="s">
        <v>1030</v>
      </c>
      <c r="AF91" s="82" t="s">
        <v>1031</v>
      </c>
      <c r="AG91" s="82" t="s">
        <v>1032</v>
      </c>
      <c r="AH91" s="89" t="s">
        <v>1507</v>
      </c>
      <c r="AJ91" s="89" t="s">
        <v>1504</v>
      </c>
      <c r="AK91" s="89" t="s">
        <v>1508</v>
      </c>
      <c r="AL91" s="89" t="s">
        <v>1506</v>
      </c>
      <c r="AM91" s="89" t="s">
        <v>2140</v>
      </c>
      <c r="AN91" s="89"/>
    </row>
    <row r="92" spans="1:41" s="84" customFormat="1" ht="15.75" customHeight="1" x14ac:dyDescent="0.3">
      <c r="A92" s="82" t="s">
        <v>1055</v>
      </c>
      <c r="B92" s="82" t="str">
        <f>_xlfn.XLOOKUP(C92,'Kit to Family'!A:A,'Kit to Family'!G:G)</f>
        <v>Std</v>
      </c>
      <c r="C92" s="82" t="s">
        <v>319</v>
      </c>
      <c r="D92" s="82" t="s">
        <v>320</v>
      </c>
      <c r="E92" s="83">
        <v>647533046398</v>
      </c>
      <c r="F92" s="82" t="s">
        <v>2733</v>
      </c>
      <c r="H92" s="85">
        <v>131.29</v>
      </c>
      <c r="I92" s="96">
        <v>131.29</v>
      </c>
      <c r="J92" s="85">
        <f t="shared" si="3"/>
        <v>144.99</v>
      </c>
      <c r="K92" s="82" t="s">
        <v>1039</v>
      </c>
      <c r="L92" s="82" t="s">
        <v>1083</v>
      </c>
      <c r="M92" s="82" t="s">
        <v>6107</v>
      </c>
      <c r="N92" s="87">
        <v>0.15</v>
      </c>
      <c r="O92" s="84">
        <v>5.5</v>
      </c>
      <c r="P92" s="84">
        <v>5</v>
      </c>
      <c r="Q92" s="84">
        <v>0.5</v>
      </c>
      <c r="R92" s="82" t="s">
        <v>426</v>
      </c>
      <c r="S92" s="82" t="s">
        <v>1902</v>
      </c>
      <c r="T92" s="82" t="s">
        <v>765</v>
      </c>
      <c r="U92" s="82" t="s">
        <v>2033</v>
      </c>
      <c r="V92" s="82" t="s">
        <v>2043</v>
      </c>
      <c r="W92" s="82" t="s">
        <v>2046</v>
      </c>
      <c r="X92" s="82" t="s">
        <v>2045</v>
      </c>
      <c r="Y92" s="82" t="s">
        <v>2132</v>
      </c>
      <c r="Z92" s="82"/>
      <c r="AA92" s="82"/>
      <c r="AB92" s="82"/>
      <c r="AC92" s="84" t="s">
        <v>2392</v>
      </c>
      <c r="AD92" s="88" t="s">
        <v>2300</v>
      </c>
      <c r="AE92" s="82" t="s">
        <v>1030</v>
      </c>
      <c r="AF92" s="82" t="s">
        <v>1031</v>
      </c>
      <c r="AG92" s="82" t="s">
        <v>1032</v>
      </c>
      <c r="AH92" s="89" t="s">
        <v>1509</v>
      </c>
      <c r="AI92" s="89" t="s">
        <v>1487</v>
      </c>
      <c r="AJ92" s="89" t="s">
        <v>1496</v>
      </c>
      <c r="AK92" s="89" t="s">
        <v>1510</v>
      </c>
      <c r="AL92" s="89" t="s">
        <v>1494</v>
      </c>
      <c r="AM92" s="89" t="s">
        <v>2140</v>
      </c>
      <c r="AN92" s="89"/>
      <c r="AO92" s="82"/>
    </row>
    <row r="93" spans="1:41" s="82" customFormat="1" ht="15.75" customHeight="1" x14ac:dyDescent="0.3">
      <c r="A93" s="82" t="s">
        <v>1055</v>
      </c>
      <c r="B93" s="82" t="str">
        <f>_xlfn.XLOOKUP(C93,'Kit to Family'!A:A,'Kit to Family'!G:G)</f>
        <v>Std</v>
      </c>
      <c r="C93" s="82" t="s">
        <v>613</v>
      </c>
      <c r="D93" s="82" t="s">
        <v>858</v>
      </c>
      <c r="E93" s="83">
        <v>647533016056</v>
      </c>
      <c r="F93" s="82" t="s">
        <v>2733</v>
      </c>
      <c r="G93" s="84"/>
      <c r="H93" s="85">
        <v>131.29</v>
      </c>
      <c r="I93" s="96">
        <v>131.29</v>
      </c>
      <c r="J93" s="85">
        <f t="shared" si="3"/>
        <v>144.99</v>
      </c>
      <c r="K93" s="82" t="s">
        <v>1039</v>
      </c>
      <c r="L93" s="82" t="s">
        <v>1083</v>
      </c>
      <c r="M93" s="82" t="s">
        <v>6107</v>
      </c>
      <c r="N93" s="87">
        <v>0.15</v>
      </c>
      <c r="O93" s="84">
        <v>5.5</v>
      </c>
      <c r="P93" s="84">
        <v>5</v>
      </c>
      <c r="Q93" s="84">
        <v>0.5</v>
      </c>
      <c r="R93" s="82" t="s">
        <v>426</v>
      </c>
      <c r="S93" s="82" t="s">
        <v>1902</v>
      </c>
      <c r="T93" s="82" t="s">
        <v>719</v>
      </c>
      <c r="U93" s="82" t="s">
        <v>2033</v>
      </c>
      <c r="V93" s="82" t="s">
        <v>2043</v>
      </c>
      <c r="W93" s="82" t="s">
        <v>2046</v>
      </c>
      <c r="X93" s="82" t="s">
        <v>2045</v>
      </c>
      <c r="Y93" s="82" t="s">
        <v>2132</v>
      </c>
      <c r="AC93" s="84" t="s">
        <v>2392</v>
      </c>
      <c r="AD93" s="88" t="s">
        <v>2300</v>
      </c>
      <c r="AE93" s="82" t="s">
        <v>1030</v>
      </c>
      <c r="AF93" s="82" t="s">
        <v>1031</v>
      </c>
      <c r="AG93" s="82" t="s">
        <v>1032</v>
      </c>
      <c r="AH93" s="89" t="s">
        <v>1490</v>
      </c>
      <c r="AI93" s="89" t="s">
        <v>1487</v>
      </c>
      <c r="AJ93" s="89" t="s">
        <v>1488</v>
      </c>
      <c r="AK93" s="89" t="s">
        <v>1489</v>
      </c>
      <c r="AL93" s="89" t="s">
        <v>1494</v>
      </c>
      <c r="AM93" s="89" t="s">
        <v>2140</v>
      </c>
      <c r="AN93" s="89"/>
    </row>
    <row r="94" spans="1:41" s="82" customFormat="1" ht="15.75" customHeight="1" x14ac:dyDescent="0.3">
      <c r="A94" s="82" t="s">
        <v>1055</v>
      </c>
      <c r="B94" s="82" t="str">
        <f>_xlfn.XLOOKUP(C94,'Kit to Family'!A:A,'Kit to Family'!G:G)</f>
        <v>Std</v>
      </c>
      <c r="C94" s="82" t="s">
        <v>647</v>
      </c>
      <c r="D94" s="82" t="s">
        <v>638</v>
      </c>
      <c r="E94" s="83">
        <v>647533016285</v>
      </c>
      <c r="F94" s="82" t="s">
        <v>2734</v>
      </c>
      <c r="G94" s="84"/>
      <c r="H94" s="85">
        <v>131.29</v>
      </c>
      <c r="I94" s="96"/>
      <c r="J94" s="85">
        <f t="shared" si="3"/>
        <v>144.99</v>
      </c>
      <c r="K94" s="82" t="s">
        <v>1039</v>
      </c>
      <c r="L94" s="82" t="s">
        <v>1083</v>
      </c>
      <c r="M94" s="82" t="s">
        <v>6107</v>
      </c>
      <c r="N94" s="87">
        <v>0.15</v>
      </c>
      <c r="O94" s="84">
        <v>5.5</v>
      </c>
      <c r="P94" s="84">
        <v>5</v>
      </c>
      <c r="Q94" s="84">
        <v>0.5</v>
      </c>
      <c r="R94" s="82" t="s">
        <v>426</v>
      </c>
      <c r="S94" s="82" t="s">
        <v>1902</v>
      </c>
      <c r="T94" s="82" t="s">
        <v>650</v>
      </c>
      <c r="U94" s="82" t="s">
        <v>2033</v>
      </c>
      <c r="V94" s="82" t="s">
        <v>2043</v>
      </c>
      <c r="W94" s="82" t="s">
        <v>2046</v>
      </c>
      <c r="X94" s="82" t="s">
        <v>2045</v>
      </c>
      <c r="Y94" s="82" t="s">
        <v>2132</v>
      </c>
      <c r="AC94" s="84" t="s">
        <v>2392</v>
      </c>
      <c r="AD94" s="88" t="s">
        <v>2300</v>
      </c>
      <c r="AE94" s="82" t="s">
        <v>1030</v>
      </c>
      <c r="AF94" s="82" t="s">
        <v>1031</v>
      </c>
      <c r="AG94" s="82" t="s">
        <v>1032</v>
      </c>
      <c r="AH94" s="89" t="s">
        <v>1491</v>
      </c>
      <c r="AI94" s="89" t="s">
        <v>1492</v>
      </c>
      <c r="AK94" s="89" t="s">
        <v>1493</v>
      </c>
      <c r="AL94" s="89" t="s">
        <v>1494</v>
      </c>
      <c r="AM94" s="89" t="s">
        <v>2140</v>
      </c>
      <c r="AN94" s="89"/>
    </row>
    <row r="95" spans="1:41" s="82" customFormat="1" ht="15.75" customHeight="1" x14ac:dyDescent="0.3">
      <c r="A95" s="82" t="s">
        <v>1055</v>
      </c>
      <c r="B95" s="82" t="str">
        <f>_xlfn.XLOOKUP(C95,'Kit to Family'!A:A,'Kit to Family'!G:G)</f>
        <v>Std</v>
      </c>
      <c r="C95" s="82" t="s">
        <v>614</v>
      </c>
      <c r="D95" s="82" t="s">
        <v>605</v>
      </c>
      <c r="E95" s="83">
        <v>647533016254</v>
      </c>
      <c r="F95" s="82" t="s">
        <v>2734</v>
      </c>
      <c r="G95" s="84"/>
      <c r="H95" s="85">
        <v>131.29</v>
      </c>
      <c r="I95" s="96"/>
      <c r="J95" s="85">
        <f t="shared" si="3"/>
        <v>144.99</v>
      </c>
      <c r="K95" s="82" t="s">
        <v>1039</v>
      </c>
      <c r="L95" s="82" t="s">
        <v>1083</v>
      </c>
      <c r="M95" s="82" t="s">
        <v>6107</v>
      </c>
      <c r="N95" s="87">
        <v>0.15</v>
      </c>
      <c r="O95" s="84">
        <v>5.5</v>
      </c>
      <c r="P95" s="84">
        <v>5</v>
      </c>
      <c r="Q95" s="84">
        <v>0.5</v>
      </c>
      <c r="R95" s="82" t="s">
        <v>426</v>
      </c>
      <c r="S95" s="82" t="s">
        <v>1902</v>
      </c>
      <c r="T95" s="82" t="s">
        <v>619</v>
      </c>
      <c r="U95" s="82" t="s">
        <v>2033</v>
      </c>
      <c r="V95" s="82" t="s">
        <v>2043</v>
      </c>
      <c r="W95" s="82" t="s">
        <v>2046</v>
      </c>
      <c r="X95" s="82" t="s">
        <v>2045</v>
      </c>
      <c r="Y95" s="82" t="s">
        <v>2132</v>
      </c>
      <c r="AC95" s="84" t="s">
        <v>2392</v>
      </c>
      <c r="AD95" s="88" t="s">
        <v>2300</v>
      </c>
      <c r="AE95" s="82" t="s">
        <v>1030</v>
      </c>
      <c r="AF95" s="82" t="s">
        <v>1031</v>
      </c>
      <c r="AG95" s="82" t="s">
        <v>1032</v>
      </c>
      <c r="AH95" s="89" t="s">
        <v>1486</v>
      </c>
      <c r="AI95" s="89" t="s">
        <v>1485</v>
      </c>
      <c r="AJ95" s="89" t="s">
        <v>1485</v>
      </c>
      <c r="AK95" s="89" t="s">
        <v>1257</v>
      </c>
      <c r="AL95" s="89" t="s">
        <v>1245</v>
      </c>
      <c r="AM95" s="89" t="s">
        <v>2140</v>
      </c>
      <c r="AN95" s="89"/>
    </row>
    <row r="96" spans="1:41" s="82" customFormat="1" ht="15.75" customHeight="1" x14ac:dyDescent="0.3">
      <c r="A96" s="82" t="s">
        <v>1055</v>
      </c>
      <c r="B96" s="82" t="str">
        <f>_xlfn.XLOOKUP(C96,'Kit to Family'!A:A,'Kit to Family'!G:G)</f>
        <v>Std</v>
      </c>
      <c r="C96" s="82" t="s">
        <v>366</v>
      </c>
      <c r="D96" s="82" t="s">
        <v>367</v>
      </c>
      <c r="E96" s="83">
        <v>647533046206</v>
      </c>
      <c r="F96" s="82" t="s">
        <v>2733</v>
      </c>
      <c r="G96" s="84"/>
      <c r="H96" s="85">
        <v>131.29</v>
      </c>
      <c r="I96" s="96">
        <v>131.29</v>
      </c>
      <c r="J96" s="85">
        <f t="shared" si="3"/>
        <v>144.99</v>
      </c>
      <c r="K96" s="82" t="s">
        <v>1036</v>
      </c>
      <c r="L96" s="82" t="s">
        <v>1083</v>
      </c>
      <c r="M96" s="82" t="s">
        <v>6107</v>
      </c>
      <c r="N96" s="87">
        <v>0.15</v>
      </c>
      <c r="O96" s="84">
        <v>5.5</v>
      </c>
      <c r="P96" s="84">
        <v>5</v>
      </c>
      <c r="Q96" s="84">
        <v>0.5</v>
      </c>
      <c r="R96" s="82" t="s">
        <v>426</v>
      </c>
      <c r="S96" s="82" t="s">
        <v>1902</v>
      </c>
      <c r="T96" s="82" t="s">
        <v>689</v>
      </c>
      <c r="U96" s="82" t="s">
        <v>2033</v>
      </c>
      <c r="V96" s="82" t="s">
        <v>2043</v>
      </c>
      <c r="W96" s="82" t="s">
        <v>2047</v>
      </c>
      <c r="X96" s="82" t="s">
        <v>2045</v>
      </c>
      <c r="Y96" s="82" t="s">
        <v>2132</v>
      </c>
      <c r="AC96" s="84" t="s">
        <v>2392</v>
      </c>
      <c r="AD96" s="88" t="s">
        <v>2300</v>
      </c>
      <c r="AE96" s="82" t="s">
        <v>1030</v>
      </c>
      <c r="AF96" s="82" t="s">
        <v>1031</v>
      </c>
      <c r="AG96" s="82" t="s">
        <v>1032</v>
      </c>
      <c r="AH96" s="89" t="s">
        <v>1421</v>
      </c>
      <c r="AJ96" s="89" t="s">
        <v>1422</v>
      </c>
      <c r="AK96" s="89" t="s">
        <v>1423</v>
      </c>
      <c r="AL96" s="89" t="s">
        <v>1419</v>
      </c>
      <c r="AM96" s="89" t="s">
        <v>2178</v>
      </c>
      <c r="AN96" s="89" t="s">
        <v>2181</v>
      </c>
    </row>
    <row r="97" spans="1:41" s="84" customFormat="1" ht="15.75" customHeight="1" x14ac:dyDescent="0.3">
      <c r="A97" s="82" t="s">
        <v>1055</v>
      </c>
      <c r="B97" s="82" t="str">
        <f>_xlfn.XLOOKUP(C97,'Kit to Family'!A:A,'Kit to Family'!G:G)</f>
        <v>Std</v>
      </c>
      <c r="C97" s="82" t="s">
        <v>368</v>
      </c>
      <c r="D97" s="82" t="s">
        <v>369</v>
      </c>
      <c r="E97" s="83">
        <v>647533046190</v>
      </c>
      <c r="F97" s="82" t="s">
        <v>2733</v>
      </c>
      <c r="H97" s="85">
        <v>131.29</v>
      </c>
      <c r="I97" s="96">
        <v>131.29</v>
      </c>
      <c r="J97" s="85">
        <f t="shared" si="3"/>
        <v>144.99</v>
      </c>
      <c r="K97" s="82" t="s">
        <v>1036</v>
      </c>
      <c r="L97" s="82" t="s">
        <v>1083</v>
      </c>
      <c r="M97" s="82" t="s">
        <v>6107</v>
      </c>
      <c r="N97" s="87">
        <v>0.15</v>
      </c>
      <c r="O97" s="84">
        <v>5.5</v>
      </c>
      <c r="P97" s="84">
        <v>5</v>
      </c>
      <c r="Q97" s="84">
        <v>0.5</v>
      </c>
      <c r="R97" s="82" t="s">
        <v>426</v>
      </c>
      <c r="S97" s="82" t="s">
        <v>1902</v>
      </c>
      <c r="T97" s="82" t="s">
        <v>441</v>
      </c>
      <c r="U97" s="82" t="s">
        <v>2033</v>
      </c>
      <c r="V97" s="82" t="s">
        <v>2043</v>
      </c>
      <c r="W97" s="82" t="s">
        <v>2046</v>
      </c>
      <c r="X97" s="82" t="s">
        <v>2045</v>
      </c>
      <c r="Y97" s="82" t="s">
        <v>2132</v>
      </c>
      <c r="Z97" s="82"/>
      <c r="AA97" s="82"/>
      <c r="AB97" s="82"/>
      <c r="AC97" s="84" t="s">
        <v>2392</v>
      </c>
      <c r="AD97" s="88" t="s">
        <v>2300</v>
      </c>
      <c r="AE97" s="82" t="s">
        <v>1030</v>
      </c>
      <c r="AF97" s="82" t="s">
        <v>1031</v>
      </c>
      <c r="AG97" s="82" t="s">
        <v>1032</v>
      </c>
      <c r="AH97" s="89" t="s">
        <v>1426</v>
      </c>
      <c r="AI97" s="82"/>
      <c r="AJ97" s="89" t="s">
        <v>1425</v>
      </c>
      <c r="AK97" s="89" t="s">
        <v>1424</v>
      </c>
      <c r="AL97" s="89" t="s">
        <v>1420</v>
      </c>
      <c r="AM97" s="89" t="s">
        <v>2178</v>
      </c>
      <c r="AN97" s="89" t="s">
        <v>2181</v>
      </c>
      <c r="AO97" s="82"/>
    </row>
    <row r="98" spans="1:41" s="84" customFormat="1" ht="15.75" customHeight="1" x14ac:dyDescent="0.3">
      <c r="A98" s="82" t="s">
        <v>1055</v>
      </c>
      <c r="B98" s="82" t="str">
        <f>_xlfn.XLOOKUP(C98,'Kit to Family'!A:A,'Kit to Family'!G:G)</f>
        <v>Std</v>
      </c>
      <c r="C98" s="82" t="s">
        <v>370</v>
      </c>
      <c r="D98" s="82" t="s">
        <v>866</v>
      </c>
      <c r="E98" s="83">
        <v>647533046220</v>
      </c>
      <c r="F98" s="82" t="s">
        <v>2733</v>
      </c>
      <c r="H98" s="85">
        <v>131.29</v>
      </c>
      <c r="I98" s="96">
        <v>131.29</v>
      </c>
      <c r="J98" s="85">
        <f t="shared" si="3"/>
        <v>144.99</v>
      </c>
      <c r="K98" s="82" t="s">
        <v>1036</v>
      </c>
      <c r="L98" s="82" t="s">
        <v>1083</v>
      </c>
      <c r="M98" s="82" t="s">
        <v>6107</v>
      </c>
      <c r="N98" s="87">
        <v>0.15</v>
      </c>
      <c r="O98" s="84">
        <v>5.5</v>
      </c>
      <c r="P98" s="84">
        <v>5</v>
      </c>
      <c r="Q98" s="84">
        <v>0.5</v>
      </c>
      <c r="R98" s="82" t="s">
        <v>426</v>
      </c>
      <c r="S98" s="82" t="s">
        <v>1902</v>
      </c>
      <c r="T98" s="82" t="s">
        <v>690</v>
      </c>
      <c r="U98" s="82" t="s">
        <v>2033</v>
      </c>
      <c r="V98" s="82" t="s">
        <v>2043</v>
      </c>
      <c r="W98" s="82" t="s">
        <v>2047</v>
      </c>
      <c r="X98" s="82" t="s">
        <v>2045</v>
      </c>
      <c r="Y98" s="82" t="s">
        <v>2132</v>
      </c>
      <c r="Z98" s="82"/>
      <c r="AA98" s="82"/>
      <c r="AB98" s="82"/>
      <c r="AC98" s="84" t="s">
        <v>2392</v>
      </c>
      <c r="AD98" s="88" t="s">
        <v>2300</v>
      </c>
      <c r="AE98" s="82" t="s">
        <v>1030</v>
      </c>
      <c r="AF98" s="82" t="s">
        <v>1031</v>
      </c>
      <c r="AG98" s="82" t="s">
        <v>1032</v>
      </c>
      <c r="AH98" s="89" t="s">
        <v>1438</v>
      </c>
      <c r="AI98" s="89" t="s">
        <v>1439</v>
      </c>
      <c r="AJ98" s="89" t="s">
        <v>1440</v>
      </c>
      <c r="AK98" s="89" t="s">
        <v>1423</v>
      </c>
      <c r="AL98" s="89" t="s">
        <v>1419</v>
      </c>
      <c r="AM98" s="89" t="s">
        <v>2178</v>
      </c>
      <c r="AN98" s="89" t="s">
        <v>2181</v>
      </c>
      <c r="AO98" s="82"/>
    </row>
    <row r="99" spans="1:41" s="84" customFormat="1" ht="15.75" customHeight="1" x14ac:dyDescent="0.3">
      <c r="A99" s="82" t="s">
        <v>1055</v>
      </c>
      <c r="B99" s="82" t="str">
        <f>_xlfn.XLOOKUP(C99,'Kit to Family'!A:A,'Kit to Family'!G:G)</f>
        <v>Std</v>
      </c>
      <c r="C99" s="82" t="s">
        <v>371</v>
      </c>
      <c r="D99" s="82" t="s">
        <v>867</v>
      </c>
      <c r="E99" s="83">
        <v>647533046213</v>
      </c>
      <c r="F99" s="82" t="s">
        <v>2733</v>
      </c>
      <c r="H99" s="85">
        <v>131.29</v>
      </c>
      <c r="I99" s="96">
        <v>131.29</v>
      </c>
      <c r="J99" s="85">
        <f t="shared" si="3"/>
        <v>144.99</v>
      </c>
      <c r="K99" s="82" t="s">
        <v>1036</v>
      </c>
      <c r="L99" s="82" t="s">
        <v>1083</v>
      </c>
      <c r="M99" s="82" t="s">
        <v>6107</v>
      </c>
      <c r="N99" s="87">
        <v>0.15</v>
      </c>
      <c r="O99" s="84">
        <v>5.5</v>
      </c>
      <c r="P99" s="84">
        <v>5</v>
      </c>
      <c r="Q99" s="84">
        <v>0.5</v>
      </c>
      <c r="R99" s="82" t="s">
        <v>426</v>
      </c>
      <c r="S99" s="82" t="s">
        <v>1902</v>
      </c>
      <c r="T99" s="82" t="s">
        <v>693</v>
      </c>
      <c r="U99" s="82" t="s">
        <v>2033</v>
      </c>
      <c r="V99" s="82" t="s">
        <v>2043</v>
      </c>
      <c r="W99" s="82" t="s">
        <v>2046</v>
      </c>
      <c r="X99" s="82" t="s">
        <v>2045</v>
      </c>
      <c r="Y99" s="82" t="s">
        <v>2132</v>
      </c>
      <c r="Z99" s="82"/>
      <c r="AA99" s="82"/>
      <c r="AB99" s="82"/>
      <c r="AC99" s="84" t="s">
        <v>2392</v>
      </c>
      <c r="AD99" s="88" t="s">
        <v>2300</v>
      </c>
      <c r="AE99" s="82" t="s">
        <v>1030</v>
      </c>
      <c r="AF99" s="82" t="s">
        <v>1031</v>
      </c>
      <c r="AG99" s="82" t="s">
        <v>1032</v>
      </c>
      <c r="AH99" s="89" t="s">
        <v>1437</v>
      </c>
      <c r="AI99" s="89" t="s">
        <v>1442</v>
      </c>
      <c r="AJ99" s="89" t="s">
        <v>1441</v>
      </c>
      <c r="AK99" s="89" t="s">
        <v>1424</v>
      </c>
      <c r="AL99" s="89" t="s">
        <v>1420</v>
      </c>
      <c r="AM99" s="89" t="s">
        <v>2178</v>
      </c>
      <c r="AN99" s="89" t="s">
        <v>2181</v>
      </c>
      <c r="AO99" s="82"/>
    </row>
    <row r="100" spans="1:41" s="82" customFormat="1" ht="15.75" customHeight="1" x14ac:dyDescent="0.3">
      <c r="A100" s="82" t="s">
        <v>1055</v>
      </c>
      <c r="B100" s="82" t="str">
        <f>_xlfn.XLOOKUP(C100,'Kit to Family'!A:A,'Kit to Family'!G:G)</f>
        <v>Std</v>
      </c>
      <c r="C100" s="82" t="s">
        <v>372</v>
      </c>
      <c r="D100" s="82" t="s">
        <v>373</v>
      </c>
      <c r="E100" s="83">
        <v>647533046244</v>
      </c>
      <c r="F100" s="82" t="s">
        <v>2733</v>
      </c>
      <c r="G100" s="84"/>
      <c r="H100" s="85">
        <v>131.29</v>
      </c>
      <c r="I100" s="96">
        <v>131.29</v>
      </c>
      <c r="J100" s="85">
        <f t="shared" si="3"/>
        <v>144.99</v>
      </c>
      <c r="K100" s="82" t="s">
        <v>1036</v>
      </c>
      <c r="L100" s="82" t="s">
        <v>1083</v>
      </c>
      <c r="M100" s="82" t="s">
        <v>6107</v>
      </c>
      <c r="N100" s="87">
        <v>0.15</v>
      </c>
      <c r="O100" s="84">
        <v>5.5</v>
      </c>
      <c r="P100" s="84">
        <v>5</v>
      </c>
      <c r="Q100" s="84">
        <v>0.5</v>
      </c>
      <c r="R100" s="82" t="s">
        <v>426</v>
      </c>
      <c r="S100" s="82" t="s">
        <v>1902</v>
      </c>
      <c r="T100" s="82" t="s">
        <v>442</v>
      </c>
      <c r="U100" s="82" t="s">
        <v>2033</v>
      </c>
      <c r="V100" s="82" t="s">
        <v>2043</v>
      </c>
      <c r="W100" s="82" t="s">
        <v>2047</v>
      </c>
      <c r="X100" s="82" t="s">
        <v>2045</v>
      </c>
      <c r="Y100" s="82" t="s">
        <v>2132</v>
      </c>
      <c r="AC100" s="84" t="s">
        <v>2392</v>
      </c>
      <c r="AD100" s="88" t="s">
        <v>2300</v>
      </c>
      <c r="AE100" s="82" t="s">
        <v>1030</v>
      </c>
      <c r="AF100" s="82" t="s">
        <v>1031</v>
      </c>
      <c r="AG100" s="82" t="s">
        <v>1032</v>
      </c>
      <c r="AH100" s="89" t="s">
        <v>1413</v>
      </c>
      <c r="AI100" s="89" t="s">
        <v>1413</v>
      </c>
      <c r="AJ100" s="89" t="s">
        <v>1414</v>
      </c>
      <c r="AK100" s="89" t="s">
        <v>1415</v>
      </c>
      <c r="AL100" s="89" t="s">
        <v>1419</v>
      </c>
      <c r="AM100" s="89" t="s">
        <v>2179</v>
      </c>
      <c r="AN100" s="89"/>
    </row>
    <row r="101" spans="1:41" s="82" customFormat="1" ht="15.75" customHeight="1" x14ac:dyDescent="0.3">
      <c r="A101" s="82" t="s">
        <v>1055</v>
      </c>
      <c r="B101" s="82" t="str">
        <f>_xlfn.XLOOKUP(C101,'Kit to Family'!A:A,'Kit to Family'!G:G)</f>
        <v>Std</v>
      </c>
      <c r="C101" s="82" t="s">
        <v>374</v>
      </c>
      <c r="D101" s="82" t="s">
        <v>375</v>
      </c>
      <c r="E101" s="83">
        <v>647533046237</v>
      </c>
      <c r="F101" s="82" t="s">
        <v>2733</v>
      </c>
      <c r="G101" s="84"/>
      <c r="H101" s="85">
        <v>131.29</v>
      </c>
      <c r="I101" s="96">
        <v>131.29</v>
      </c>
      <c r="J101" s="85">
        <f t="shared" si="3"/>
        <v>144.99</v>
      </c>
      <c r="K101" s="82" t="s">
        <v>1036</v>
      </c>
      <c r="L101" s="82" t="s">
        <v>1083</v>
      </c>
      <c r="M101" s="82" t="s">
        <v>6107</v>
      </c>
      <c r="N101" s="87">
        <v>0.15</v>
      </c>
      <c r="O101" s="84">
        <v>5.5</v>
      </c>
      <c r="P101" s="84">
        <v>5</v>
      </c>
      <c r="Q101" s="84">
        <v>0.5</v>
      </c>
      <c r="R101" s="82" t="s">
        <v>426</v>
      </c>
      <c r="S101" s="82" t="s">
        <v>1902</v>
      </c>
      <c r="T101" s="82" t="s">
        <v>443</v>
      </c>
      <c r="U101" s="82" t="s">
        <v>2033</v>
      </c>
      <c r="V101" s="82" t="s">
        <v>2043</v>
      </c>
      <c r="W101" s="82" t="s">
        <v>2046</v>
      </c>
      <c r="X101" s="82" t="s">
        <v>2045</v>
      </c>
      <c r="Y101" s="82" t="s">
        <v>2132</v>
      </c>
      <c r="AC101" s="84" t="s">
        <v>2392</v>
      </c>
      <c r="AD101" s="88" t="s">
        <v>2300</v>
      </c>
      <c r="AE101" s="82" t="s">
        <v>1030</v>
      </c>
      <c r="AF101" s="82" t="s">
        <v>1031</v>
      </c>
      <c r="AG101" s="82" t="s">
        <v>1032</v>
      </c>
      <c r="AH101" s="89" t="s">
        <v>1416</v>
      </c>
      <c r="AJ101" s="89" t="s">
        <v>1417</v>
      </c>
      <c r="AK101" s="89" t="s">
        <v>1418</v>
      </c>
      <c r="AL101" s="89" t="s">
        <v>1420</v>
      </c>
      <c r="AM101" s="89" t="s">
        <v>2179</v>
      </c>
      <c r="AN101" s="89"/>
    </row>
    <row r="102" spans="1:41" s="82" customFormat="1" ht="15.75" customHeight="1" x14ac:dyDescent="0.3">
      <c r="A102" s="82" t="s">
        <v>1055</v>
      </c>
      <c r="B102" s="82" t="str">
        <f>_xlfn.XLOOKUP(C102,'Kit to Family'!A:A,'Kit to Family'!G:G)</f>
        <v>Std</v>
      </c>
      <c r="C102" s="82" t="s">
        <v>500</v>
      </c>
      <c r="D102" s="82" t="s">
        <v>502</v>
      </c>
      <c r="E102" s="83">
        <v>647533046701</v>
      </c>
      <c r="F102" s="82" t="s">
        <v>2734</v>
      </c>
      <c r="G102" s="84"/>
      <c r="H102" s="85">
        <v>131.29</v>
      </c>
      <c r="I102" s="96"/>
      <c r="J102" s="85">
        <f t="shared" si="3"/>
        <v>144.99</v>
      </c>
      <c r="K102" s="82" t="s">
        <v>1036</v>
      </c>
      <c r="L102" s="82" t="s">
        <v>1083</v>
      </c>
      <c r="M102" s="82" t="s">
        <v>6107</v>
      </c>
      <c r="N102" s="87">
        <v>0.15</v>
      </c>
      <c r="O102" s="84">
        <v>5.5</v>
      </c>
      <c r="P102" s="84">
        <v>5</v>
      </c>
      <c r="Q102" s="84">
        <v>0.5</v>
      </c>
      <c r="R102" s="82" t="s">
        <v>426</v>
      </c>
      <c r="S102" s="82" t="s">
        <v>1902</v>
      </c>
      <c r="T102" s="82" t="s">
        <v>530</v>
      </c>
      <c r="U102" s="82" t="s">
        <v>2033</v>
      </c>
      <c r="V102" s="82" t="s">
        <v>2043</v>
      </c>
      <c r="W102" s="82" t="s">
        <v>2047</v>
      </c>
      <c r="X102" s="82" t="s">
        <v>2045</v>
      </c>
      <c r="Y102" s="82" t="s">
        <v>2132</v>
      </c>
      <c r="AC102" s="84" t="s">
        <v>2392</v>
      </c>
      <c r="AD102" s="88" t="s">
        <v>2300</v>
      </c>
      <c r="AE102" s="82" t="s">
        <v>1030</v>
      </c>
      <c r="AF102" s="82" t="s">
        <v>1031</v>
      </c>
      <c r="AG102" s="82" t="s">
        <v>1032</v>
      </c>
      <c r="AH102" s="89" t="s">
        <v>1427</v>
      </c>
      <c r="AJ102" s="89" t="s">
        <v>1428</v>
      </c>
      <c r="AK102" s="89" t="s">
        <v>1429</v>
      </c>
      <c r="AL102" s="89" t="s">
        <v>1430</v>
      </c>
      <c r="AM102" s="89" t="s">
        <v>2180</v>
      </c>
      <c r="AN102" s="89"/>
    </row>
    <row r="103" spans="1:41" s="82" customFormat="1" ht="15.75" customHeight="1" x14ac:dyDescent="0.3">
      <c r="A103" s="82" t="s">
        <v>1055</v>
      </c>
      <c r="B103" s="82" t="str">
        <f>_xlfn.XLOOKUP(C103,'Kit to Family'!A:A,'Kit to Family'!G:G)</f>
        <v>Std</v>
      </c>
      <c r="C103" s="82" t="s">
        <v>501</v>
      </c>
      <c r="D103" s="82" t="s">
        <v>503</v>
      </c>
      <c r="E103" s="83">
        <v>647533046718</v>
      </c>
      <c r="F103" s="82" t="s">
        <v>2734</v>
      </c>
      <c r="G103" s="84"/>
      <c r="H103" s="85">
        <v>131.29</v>
      </c>
      <c r="I103" s="96"/>
      <c r="J103" s="85">
        <f t="shared" si="3"/>
        <v>144.99</v>
      </c>
      <c r="K103" s="82" t="s">
        <v>1036</v>
      </c>
      <c r="L103" s="82" t="s">
        <v>1083</v>
      </c>
      <c r="M103" s="82" t="s">
        <v>6107</v>
      </c>
      <c r="N103" s="87">
        <v>0.15</v>
      </c>
      <c r="O103" s="84">
        <v>5.5</v>
      </c>
      <c r="P103" s="84">
        <v>5</v>
      </c>
      <c r="Q103" s="84">
        <v>0.5</v>
      </c>
      <c r="R103" s="82" t="s">
        <v>426</v>
      </c>
      <c r="S103" s="82" t="s">
        <v>1902</v>
      </c>
      <c r="T103" s="82" t="s">
        <v>531</v>
      </c>
      <c r="U103" s="82" t="s">
        <v>2033</v>
      </c>
      <c r="V103" s="82" t="s">
        <v>2043</v>
      </c>
      <c r="W103" s="82" t="s">
        <v>2046</v>
      </c>
      <c r="X103" s="82" t="s">
        <v>2045</v>
      </c>
      <c r="Y103" s="82" t="s">
        <v>2132</v>
      </c>
      <c r="AC103" s="84" t="s">
        <v>2392</v>
      </c>
      <c r="AD103" s="88" t="s">
        <v>2300</v>
      </c>
      <c r="AE103" s="82" t="s">
        <v>1030</v>
      </c>
      <c r="AF103" s="82" t="s">
        <v>1031</v>
      </c>
      <c r="AG103" s="82" t="s">
        <v>1032</v>
      </c>
      <c r="AH103" s="89" t="s">
        <v>1434</v>
      </c>
      <c r="AJ103" s="89" t="s">
        <v>1431</v>
      </c>
      <c r="AK103" s="89" t="s">
        <v>1432</v>
      </c>
      <c r="AL103" s="89" t="s">
        <v>1433</v>
      </c>
      <c r="AM103" s="89" t="s">
        <v>2180</v>
      </c>
      <c r="AN103" s="89"/>
    </row>
    <row r="104" spans="1:41" s="82" customFormat="1" ht="15.75" customHeight="1" x14ac:dyDescent="0.3">
      <c r="A104" s="82" t="s">
        <v>1055</v>
      </c>
      <c r="B104" s="82" t="str">
        <f>_xlfn.XLOOKUP(C104,'Kit to Family'!A:A,'Kit to Family'!G:G)</f>
        <v>Std</v>
      </c>
      <c r="C104" s="82" t="s">
        <v>568</v>
      </c>
      <c r="D104" s="82" t="s">
        <v>554</v>
      </c>
      <c r="E104" s="83">
        <v>647533000642</v>
      </c>
      <c r="F104" s="82" t="s">
        <v>2733</v>
      </c>
      <c r="G104" s="84"/>
      <c r="H104" s="85">
        <v>131.29</v>
      </c>
      <c r="I104" s="96">
        <v>131.29</v>
      </c>
      <c r="J104" s="85">
        <f t="shared" si="3"/>
        <v>144.99</v>
      </c>
      <c r="K104" s="82" t="s">
        <v>1036</v>
      </c>
      <c r="L104" s="82" t="s">
        <v>1083</v>
      </c>
      <c r="M104" s="82" t="s">
        <v>6107</v>
      </c>
      <c r="N104" s="87">
        <v>0.15</v>
      </c>
      <c r="O104" s="84">
        <v>5.5</v>
      </c>
      <c r="P104" s="84">
        <v>5</v>
      </c>
      <c r="Q104" s="84">
        <v>0.5</v>
      </c>
      <c r="R104" s="82" t="s">
        <v>426</v>
      </c>
      <c r="S104" s="82" t="s">
        <v>1902</v>
      </c>
      <c r="T104" s="82" t="s">
        <v>569</v>
      </c>
      <c r="U104" s="82" t="s">
        <v>2033</v>
      </c>
      <c r="V104" s="82" t="s">
        <v>2043</v>
      </c>
      <c r="W104" s="82" t="s">
        <v>2047</v>
      </c>
      <c r="X104" s="82" t="s">
        <v>2045</v>
      </c>
      <c r="Y104" s="82" t="s">
        <v>2132</v>
      </c>
      <c r="AC104" s="84" t="s">
        <v>2392</v>
      </c>
      <c r="AD104" s="88" t="s">
        <v>2300</v>
      </c>
      <c r="AE104" s="82" t="s">
        <v>1030</v>
      </c>
      <c r="AF104" s="82" t="s">
        <v>1031</v>
      </c>
      <c r="AG104" s="82" t="s">
        <v>1032</v>
      </c>
      <c r="AH104" s="89" t="s">
        <v>1408</v>
      </c>
      <c r="AI104" s="89" t="s">
        <v>1405</v>
      </c>
      <c r="AJ104" s="89" t="s">
        <v>1406</v>
      </c>
      <c r="AK104" s="89" t="s">
        <v>1407</v>
      </c>
      <c r="AL104" s="89" t="s">
        <v>1419</v>
      </c>
      <c r="AM104" s="89" t="s">
        <v>2140</v>
      </c>
      <c r="AN104" s="89"/>
    </row>
    <row r="105" spans="1:41" s="82" customFormat="1" ht="15.75" customHeight="1" x14ac:dyDescent="0.3">
      <c r="A105" s="82" t="s">
        <v>1055</v>
      </c>
      <c r="B105" s="82" t="str">
        <f>_xlfn.XLOOKUP(C105,'Kit to Family'!A:A,'Kit to Family'!G:G)</f>
        <v>Std</v>
      </c>
      <c r="C105" s="82" t="s">
        <v>567</v>
      </c>
      <c r="D105" s="82" t="s">
        <v>896</v>
      </c>
      <c r="E105" s="83">
        <v>647533000659</v>
      </c>
      <c r="F105" s="82" t="s">
        <v>2733</v>
      </c>
      <c r="G105" s="84"/>
      <c r="H105" s="85">
        <v>131.29</v>
      </c>
      <c r="I105" s="96">
        <v>131.29</v>
      </c>
      <c r="J105" s="85">
        <f t="shared" si="3"/>
        <v>144.99</v>
      </c>
      <c r="K105" s="82" t="s">
        <v>1036</v>
      </c>
      <c r="L105" s="82" t="s">
        <v>1083</v>
      </c>
      <c r="M105" s="82" t="s">
        <v>6107</v>
      </c>
      <c r="N105" s="87">
        <v>0.15</v>
      </c>
      <c r="O105" s="84">
        <v>5.5</v>
      </c>
      <c r="P105" s="84">
        <v>5</v>
      </c>
      <c r="Q105" s="84">
        <v>0.5</v>
      </c>
      <c r="R105" s="82" t="s">
        <v>426</v>
      </c>
      <c r="S105" s="82" t="s">
        <v>1902</v>
      </c>
      <c r="T105" s="82" t="s">
        <v>897</v>
      </c>
      <c r="U105" s="82" t="s">
        <v>2033</v>
      </c>
      <c r="V105" s="82" t="s">
        <v>2043</v>
      </c>
      <c r="W105" s="82" t="s">
        <v>2046</v>
      </c>
      <c r="X105" s="82" t="s">
        <v>2045</v>
      </c>
      <c r="Y105" s="82" t="s">
        <v>2132</v>
      </c>
      <c r="AC105" s="84" t="s">
        <v>2392</v>
      </c>
      <c r="AD105" s="88" t="s">
        <v>2300</v>
      </c>
      <c r="AE105" s="82" t="s">
        <v>1030</v>
      </c>
      <c r="AF105" s="82" t="s">
        <v>1031</v>
      </c>
      <c r="AG105" s="82" t="s">
        <v>1032</v>
      </c>
      <c r="AH105" s="89" t="s">
        <v>1412</v>
      </c>
      <c r="AI105" s="89" t="s">
        <v>1409</v>
      </c>
      <c r="AJ105" s="89" t="s">
        <v>1410</v>
      </c>
      <c r="AK105" s="89" t="s">
        <v>1411</v>
      </c>
      <c r="AL105" s="89" t="s">
        <v>1420</v>
      </c>
      <c r="AM105" s="89" t="s">
        <v>2140</v>
      </c>
      <c r="AN105" s="89"/>
    </row>
    <row r="106" spans="1:41" s="82" customFormat="1" ht="15.75" customHeight="1" x14ac:dyDescent="0.3">
      <c r="A106" s="82" t="s">
        <v>1055</v>
      </c>
      <c r="B106" s="82" t="str">
        <f>_xlfn.XLOOKUP(C106,'Kit to Family'!A:A,'Kit to Family'!G:G)</f>
        <v>Std</v>
      </c>
      <c r="C106" s="82" t="s">
        <v>592</v>
      </c>
      <c r="D106" s="82" t="s">
        <v>588</v>
      </c>
      <c r="E106" s="83">
        <v>647533012164</v>
      </c>
      <c r="F106" s="82" t="s">
        <v>2733</v>
      </c>
      <c r="G106" s="84"/>
      <c r="H106" s="85">
        <v>131.29</v>
      </c>
      <c r="I106" s="96">
        <v>131.29</v>
      </c>
      <c r="J106" s="85">
        <f t="shared" si="3"/>
        <v>144.99</v>
      </c>
      <c r="K106" s="82" t="s">
        <v>1056</v>
      </c>
      <c r="L106" s="82" t="s">
        <v>1083</v>
      </c>
      <c r="M106" s="82" t="s">
        <v>6107</v>
      </c>
      <c r="N106" s="87">
        <v>0.15</v>
      </c>
      <c r="O106" s="84">
        <v>5.5</v>
      </c>
      <c r="P106" s="84">
        <v>5</v>
      </c>
      <c r="Q106" s="84">
        <v>0.5</v>
      </c>
      <c r="R106" s="82" t="s">
        <v>426</v>
      </c>
      <c r="S106" s="82" t="s">
        <v>1902</v>
      </c>
      <c r="T106" s="82" t="s">
        <v>631</v>
      </c>
      <c r="U106" s="82" t="s">
        <v>2033</v>
      </c>
      <c r="V106" s="82" t="s">
        <v>2043</v>
      </c>
      <c r="W106" s="82" t="s">
        <v>2046</v>
      </c>
      <c r="X106" s="82" t="s">
        <v>2045</v>
      </c>
      <c r="Y106" s="82" t="s">
        <v>2132</v>
      </c>
      <c r="AC106" s="84" t="s">
        <v>2392</v>
      </c>
      <c r="AD106" s="88" t="s">
        <v>2300</v>
      </c>
      <c r="AE106" s="82" t="s">
        <v>1030</v>
      </c>
      <c r="AF106" s="82" t="s">
        <v>1031</v>
      </c>
      <c r="AG106" s="82" t="s">
        <v>1032</v>
      </c>
      <c r="AH106" s="89" t="s">
        <v>1538</v>
      </c>
      <c r="AI106" s="89" t="s">
        <v>1539</v>
      </c>
      <c r="AJ106" s="89" t="s">
        <v>1540</v>
      </c>
      <c r="AK106" s="89" t="s">
        <v>1541</v>
      </c>
      <c r="AL106" s="89" t="s">
        <v>1546</v>
      </c>
      <c r="AM106" s="89" t="s">
        <v>2140</v>
      </c>
      <c r="AN106" s="89"/>
    </row>
    <row r="107" spans="1:41" s="82" customFormat="1" ht="15.75" customHeight="1" x14ac:dyDescent="0.3">
      <c r="A107" s="82" t="s">
        <v>1055</v>
      </c>
      <c r="B107" s="82" t="str">
        <f>_xlfn.XLOOKUP(C107,'Kit to Family'!A:A,'Kit to Family'!G:G)</f>
        <v>Std</v>
      </c>
      <c r="C107" s="82" t="s">
        <v>593</v>
      </c>
      <c r="D107" s="82" t="s">
        <v>589</v>
      </c>
      <c r="E107" s="83">
        <v>647533012195</v>
      </c>
      <c r="F107" s="82" t="s">
        <v>2733</v>
      </c>
      <c r="G107" s="84"/>
      <c r="H107" s="85">
        <v>131.29</v>
      </c>
      <c r="I107" s="96">
        <v>131.29</v>
      </c>
      <c r="J107" s="85">
        <f t="shared" si="3"/>
        <v>144.99</v>
      </c>
      <c r="K107" s="82" t="s">
        <v>1056</v>
      </c>
      <c r="L107" s="82" t="s">
        <v>1083</v>
      </c>
      <c r="M107" s="82" t="s">
        <v>6107</v>
      </c>
      <c r="N107" s="87">
        <v>0.15</v>
      </c>
      <c r="O107" s="84">
        <v>5.5</v>
      </c>
      <c r="P107" s="84">
        <v>5</v>
      </c>
      <c r="Q107" s="84">
        <v>0.5</v>
      </c>
      <c r="R107" s="82" t="s">
        <v>426</v>
      </c>
      <c r="S107" s="82" t="s">
        <v>1902</v>
      </c>
      <c r="T107" s="82" t="s">
        <v>632</v>
      </c>
      <c r="U107" s="82" t="s">
        <v>2033</v>
      </c>
      <c r="V107" s="82" t="s">
        <v>2043</v>
      </c>
      <c r="W107" s="82" t="s">
        <v>2046</v>
      </c>
      <c r="X107" s="82" t="s">
        <v>2045</v>
      </c>
      <c r="Y107" s="82" t="s">
        <v>2132</v>
      </c>
      <c r="AC107" s="84" t="s">
        <v>2392</v>
      </c>
      <c r="AD107" s="88" t="s">
        <v>2300</v>
      </c>
      <c r="AE107" s="82" t="s">
        <v>1030</v>
      </c>
      <c r="AF107" s="82" t="s">
        <v>1031</v>
      </c>
      <c r="AG107" s="82" t="s">
        <v>1032</v>
      </c>
      <c r="AH107" s="89" t="s">
        <v>1543</v>
      </c>
      <c r="AI107" s="89" t="s">
        <v>1542</v>
      </c>
      <c r="AJ107" s="89" t="s">
        <v>1544</v>
      </c>
      <c r="AK107" s="89" t="s">
        <v>1545</v>
      </c>
      <c r="AL107" s="89" t="s">
        <v>1546</v>
      </c>
      <c r="AM107" s="89" t="s">
        <v>2140</v>
      </c>
      <c r="AN107" s="89"/>
    </row>
    <row r="108" spans="1:41" s="82" customFormat="1" ht="15.75" customHeight="1" x14ac:dyDescent="0.3">
      <c r="A108" s="82" t="s">
        <v>1055</v>
      </c>
      <c r="B108" s="82" t="str">
        <f>_xlfn.XLOOKUP(C108,'Kit to Family'!A:A,'Kit to Family'!G:G)</f>
        <v>Std</v>
      </c>
      <c r="C108" s="82" t="s">
        <v>595</v>
      </c>
      <c r="D108" s="82" t="s">
        <v>590</v>
      </c>
      <c r="E108" s="83">
        <v>647533012256</v>
      </c>
      <c r="F108" s="82" t="s">
        <v>2733</v>
      </c>
      <c r="G108" s="84"/>
      <c r="H108" s="85">
        <v>131.29</v>
      </c>
      <c r="I108" s="96">
        <v>131.29</v>
      </c>
      <c r="J108" s="85">
        <f t="shared" si="3"/>
        <v>144.99</v>
      </c>
      <c r="K108" s="82" t="s">
        <v>1056</v>
      </c>
      <c r="L108" s="82" t="s">
        <v>1083</v>
      </c>
      <c r="M108" s="82" t="s">
        <v>6107</v>
      </c>
      <c r="N108" s="87">
        <v>0.15</v>
      </c>
      <c r="O108" s="84">
        <v>5.5</v>
      </c>
      <c r="P108" s="84">
        <v>5</v>
      </c>
      <c r="Q108" s="84">
        <v>0.5</v>
      </c>
      <c r="R108" s="82" t="s">
        <v>426</v>
      </c>
      <c r="S108" s="82" t="s">
        <v>1902</v>
      </c>
      <c r="T108" s="82" t="s">
        <v>633</v>
      </c>
      <c r="U108" s="82" t="s">
        <v>2033</v>
      </c>
      <c r="V108" s="82" t="s">
        <v>2043</v>
      </c>
      <c r="W108" s="82" t="s">
        <v>2046</v>
      </c>
      <c r="X108" s="82" t="s">
        <v>2045</v>
      </c>
      <c r="Y108" s="82" t="s">
        <v>2132</v>
      </c>
      <c r="AC108" s="84" t="s">
        <v>2392</v>
      </c>
      <c r="AD108" s="88" t="s">
        <v>2300</v>
      </c>
      <c r="AE108" s="82" t="s">
        <v>1030</v>
      </c>
      <c r="AF108" s="82" t="s">
        <v>1031</v>
      </c>
      <c r="AG108" s="82" t="s">
        <v>1032</v>
      </c>
      <c r="AH108" s="89" t="s">
        <v>1547</v>
      </c>
      <c r="AI108" s="89" t="s">
        <v>1548</v>
      </c>
      <c r="AJ108" s="89" t="s">
        <v>1549</v>
      </c>
      <c r="AK108" s="89" t="s">
        <v>1550</v>
      </c>
      <c r="AL108" s="89" t="s">
        <v>1546</v>
      </c>
      <c r="AM108" s="89" t="s">
        <v>2140</v>
      </c>
      <c r="AN108" s="89"/>
    </row>
    <row r="109" spans="1:41" s="82" customFormat="1" ht="15.75" customHeight="1" x14ac:dyDescent="0.3">
      <c r="A109" s="82" t="s">
        <v>1055</v>
      </c>
      <c r="B109" s="82" t="str">
        <f>_xlfn.XLOOKUP(C109,'Kit to Family'!A:A,'Kit to Family'!G:G)</f>
        <v>Std</v>
      </c>
      <c r="C109" s="82" t="s">
        <v>774</v>
      </c>
      <c r="D109" s="82" t="s">
        <v>778</v>
      </c>
      <c r="E109" s="83">
        <v>647533024976</v>
      </c>
      <c r="F109" s="82" t="s">
        <v>2733</v>
      </c>
      <c r="G109" s="84"/>
      <c r="H109" s="85">
        <v>131.29</v>
      </c>
      <c r="I109" s="96">
        <v>131.29</v>
      </c>
      <c r="J109" s="85">
        <f t="shared" si="3"/>
        <v>144.99</v>
      </c>
      <c r="K109" s="82" t="s">
        <v>1056</v>
      </c>
      <c r="L109" s="82" t="s">
        <v>1083</v>
      </c>
      <c r="M109" s="82" t="s">
        <v>6107</v>
      </c>
      <c r="N109" s="87">
        <v>0.15</v>
      </c>
      <c r="O109" s="84">
        <v>5.5</v>
      </c>
      <c r="P109" s="84">
        <v>5</v>
      </c>
      <c r="Q109" s="84">
        <v>0.5</v>
      </c>
      <c r="R109" s="82" t="s">
        <v>426</v>
      </c>
      <c r="S109" s="82" t="s">
        <v>1902</v>
      </c>
      <c r="T109" s="82" t="s">
        <v>782</v>
      </c>
      <c r="U109" s="82" t="s">
        <v>2033</v>
      </c>
      <c r="V109" s="82" t="s">
        <v>2043</v>
      </c>
      <c r="W109" s="82" t="s">
        <v>2047</v>
      </c>
      <c r="X109" s="82" t="s">
        <v>2045</v>
      </c>
      <c r="Y109" s="82" t="s">
        <v>2132</v>
      </c>
      <c r="AC109" s="84" t="s">
        <v>2392</v>
      </c>
      <c r="AD109" s="88" t="s">
        <v>2300</v>
      </c>
      <c r="AE109" s="82" t="s">
        <v>1030</v>
      </c>
      <c r="AF109" s="82" t="s">
        <v>1031</v>
      </c>
      <c r="AG109" s="82" t="s">
        <v>1032</v>
      </c>
      <c r="AH109" s="89" t="s">
        <v>1551</v>
      </c>
      <c r="AK109" s="89" t="s">
        <v>1554</v>
      </c>
      <c r="AL109" s="89" t="s">
        <v>1506</v>
      </c>
      <c r="AM109" s="89" t="s">
        <v>2140</v>
      </c>
      <c r="AN109" s="89"/>
    </row>
    <row r="110" spans="1:41" s="82" customFormat="1" ht="15.75" customHeight="1" x14ac:dyDescent="0.3">
      <c r="A110" s="82" t="s">
        <v>1055</v>
      </c>
      <c r="B110" s="82" t="str">
        <f>_xlfn.XLOOKUP(C110,'Kit to Family'!A:A,'Kit to Family'!G:G)</f>
        <v>Std</v>
      </c>
      <c r="C110" s="82" t="s">
        <v>775</v>
      </c>
      <c r="D110" s="82" t="s">
        <v>779</v>
      </c>
      <c r="E110" s="83">
        <v>647533024983</v>
      </c>
      <c r="F110" s="82" t="s">
        <v>2733</v>
      </c>
      <c r="G110" s="84"/>
      <c r="H110" s="85">
        <v>131.29</v>
      </c>
      <c r="I110" s="96">
        <v>131.29</v>
      </c>
      <c r="J110" s="85">
        <f t="shared" si="3"/>
        <v>144.99</v>
      </c>
      <c r="K110" s="82" t="s">
        <v>1056</v>
      </c>
      <c r="L110" s="82" t="s">
        <v>1083</v>
      </c>
      <c r="M110" s="82" t="s">
        <v>6107</v>
      </c>
      <c r="N110" s="87">
        <v>0.15</v>
      </c>
      <c r="O110" s="84">
        <v>5.5</v>
      </c>
      <c r="P110" s="84">
        <v>5</v>
      </c>
      <c r="Q110" s="84">
        <v>0.5</v>
      </c>
      <c r="R110" s="82" t="s">
        <v>426</v>
      </c>
      <c r="S110" s="82" t="s">
        <v>1902</v>
      </c>
      <c r="T110" s="82" t="s">
        <v>783</v>
      </c>
      <c r="U110" s="82" t="s">
        <v>2033</v>
      </c>
      <c r="V110" s="82" t="s">
        <v>2043</v>
      </c>
      <c r="W110" s="82" t="s">
        <v>2046</v>
      </c>
      <c r="X110" s="82" t="s">
        <v>2045</v>
      </c>
      <c r="Y110" s="82" t="s">
        <v>2132</v>
      </c>
      <c r="AC110" s="84" t="s">
        <v>2392</v>
      </c>
      <c r="AD110" s="88" t="s">
        <v>2300</v>
      </c>
      <c r="AE110" s="82" t="s">
        <v>1030</v>
      </c>
      <c r="AF110" s="82" t="s">
        <v>1031</v>
      </c>
      <c r="AG110" s="82" t="s">
        <v>1032</v>
      </c>
      <c r="AH110" s="89" t="s">
        <v>1552</v>
      </c>
      <c r="AK110" s="89" t="s">
        <v>1553</v>
      </c>
      <c r="AL110" s="89" t="s">
        <v>1494</v>
      </c>
      <c r="AM110" s="89" t="s">
        <v>2140</v>
      </c>
      <c r="AN110" s="89"/>
    </row>
    <row r="111" spans="1:41" s="82" customFormat="1" ht="15.75" customHeight="1" x14ac:dyDescent="0.3">
      <c r="A111" s="82" t="s">
        <v>1055</v>
      </c>
      <c r="B111" s="82" t="str">
        <f>_xlfn.XLOOKUP(C111,'Kit to Family'!A:A,'Kit to Family'!G:G)</f>
        <v>Std</v>
      </c>
      <c r="C111" s="82" t="s">
        <v>581</v>
      </c>
      <c r="D111" s="82" t="s">
        <v>576</v>
      </c>
      <c r="E111" s="83">
        <v>647533019187</v>
      </c>
      <c r="F111" s="82" t="s">
        <v>2734</v>
      </c>
      <c r="G111" s="84"/>
      <c r="H111" s="85">
        <v>131.29</v>
      </c>
      <c r="I111" s="96"/>
      <c r="J111" s="85">
        <f t="shared" si="3"/>
        <v>144.99</v>
      </c>
      <c r="K111" s="82" t="s">
        <v>1040</v>
      </c>
      <c r="L111" s="82" t="s">
        <v>1083</v>
      </c>
      <c r="M111" s="82" t="s">
        <v>6107</v>
      </c>
      <c r="N111" s="87">
        <v>0.15</v>
      </c>
      <c r="O111" s="84">
        <v>5.5</v>
      </c>
      <c r="P111" s="84">
        <v>5</v>
      </c>
      <c r="Q111" s="84">
        <v>0.5</v>
      </c>
      <c r="R111" s="82" t="s">
        <v>426</v>
      </c>
      <c r="S111" s="82" t="s">
        <v>1902</v>
      </c>
      <c r="T111" s="82" t="s">
        <v>578</v>
      </c>
      <c r="U111" s="82" t="s">
        <v>2033</v>
      </c>
      <c r="V111" s="82" t="s">
        <v>2043</v>
      </c>
      <c r="W111" s="82" t="s">
        <v>2046</v>
      </c>
      <c r="X111" s="82" t="s">
        <v>2045</v>
      </c>
      <c r="Y111" s="82" t="s">
        <v>2132</v>
      </c>
      <c r="AC111" s="84" t="s">
        <v>2392</v>
      </c>
      <c r="AD111" s="88" t="s">
        <v>2300</v>
      </c>
      <c r="AE111" s="82" t="s">
        <v>1030</v>
      </c>
      <c r="AF111" s="82" t="s">
        <v>1031</v>
      </c>
      <c r="AG111" s="82" t="s">
        <v>1032</v>
      </c>
      <c r="AH111" s="89" t="s">
        <v>1274</v>
      </c>
      <c r="AI111" s="89" t="s">
        <v>1276</v>
      </c>
      <c r="AJ111" s="89" t="s">
        <v>1275</v>
      </c>
      <c r="AL111" s="89" t="s">
        <v>1273</v>
      </c>
      <c r="AM111" s="89" t="s">
        <v>2157</v>
      </c>
      <c r="AN111" s="89"/>
    </row>
    <row r="112" spans="1:41" s="82" customFormat="1" ht="15.75" customHeight="1" x14ac:dyDescent="0.3">
      <c r="A112" s="82" t="s">
        <v>1055</v>
      </c>
      <c r="B112" s="82" t="str">
        <f>_xlfn.XLOOKUP(C112,'Kit to Family'!A:A,'Kit to Family'!G:G)</f>
        <v>Std</v>
      </c>
      <c r="C112" s="82" t="s">
        <v>572</v>
      </c>
      <c r="D112" s="82" t="s">
        <v>573</v>
      </c>
      <c r="E112" s="83">
        <v>647533019675</v>
      </c>
      <c r="F112" s="82" t="s">
        <v>2734</v>
      </c>
      <c r="G112" s="84"/>
      <c r="H112" s="85">
        <v>131.29</v>
      </c>
      <c r="I112" s="96"/>
      <c r="J112" s="85">
        <f t="shared" si="3"/>
        <v>144.99</v>
      </c>
      <c r="K112" s="82" t="s">
        <v>1061</v>
      </c>
      <c r="L112" s="82" t="s">
        <v>1083</v>
      </c>
      <c r="M112" s="82" t="s">
        <v>6107</v>
      </c>
      <c r="N112" s="87">
        <v>0.15</v>
      </c>
      <c r="O112" s="84">
        <v>5.5</v>
      </c>
      <c r="P112" s="84">
        <v>5</v>
      </c>
      <c r="Q112" s="84">
        <v>0.5</v>
      </c>
      <c r="R112" s="82" t="s">
        <v>426</v>
      </c>
      <c r="S112" s="82" t="s">
        <v>1902</v>
      </c>
      <c r="T112" s="82" t="s">
        <v>574</v>
      </c>
      <c r="U112" s="82" t="s">
        <v>2033</v>
      </c>
      <c r="V112" s="82" t="s">
        <v>2043</v>
      </c>
      <c r="W112" s="82" t="s">
        <v>2046</v>
      </c>
      <c r="X112" s="82" t="s">
        <v>2045</v>
      </c>
      <c r="Y112" s="82" t="s">
        <v>2132</v>
      </c>
      <c r="AC112" s="84" t="s">
        <v>2392</v>
      </c>
      <c r="AD112" s="88" t="s">
        <v>2300</v>
      </c>
      <c r="AE112" s="82" t="s">
        <v>1030</v>
      </c>
      <c r="AF112" s="82" t="s">
        <v>1031</v>
      </c>
      <c r="AG112" s="82" t="s">
        <v>1032</v>
      </c>
      <c r="AH112" s="89" t="s">
        <v>1356</v>
      </c>
      <c r="AI112" s="89" t="s">
        <v>1355</v>
      </c>
      <c r="AJ112" s="89" t="s">
        <v>1354</v>
      </c>
      <c r="AK112" s="89" t="s">
        <v>1354</v>
      </c>
      <c r="AL112" s="89" t="s">
        <v>1353</v>
      </c>
      <c r="AM112" s="89" t="s">
        <v>2140</v>
      </c>
      <c r="AN112" s="89"/>
    </row>
    <row r="113" spans="1:40" s="82" customFormat="1" ht="15.75" customHeight="1" x14ac:dyDescent="0.3">
      <c r="A113" s="82" t="s">
        <v>1055</v>
      </c>
      <c r="B113" s="82" t="str">
        <f>_xlfn.XLOOKUP(C113,'Kit to Family'!A:A,'Kit to Family'!G:G)</f>
        <v>Std</v>
      </c>
      <c r="C113" s="82" t="s">
        <v>696</v>
      </c>
      <c r="D113" s="82" t="s">
        <v>697</v>
      </c>
      <c r="E113" s="83">
        <v>647533016063</v>
      </c>
      <c r="F113" s="82" t="s">
        <v>2734</v>
      </c>
      <c r="G113" s="84"/>
      <c r="H113" s="85">
        <v>131.29</v>
      </c>
      <c r="I113" s="96"/>
      <c r="J113" s="85">
        <f t="shared" si="3"/>
        <v>144.99</v>
      </c>
      <c r="K113" s="82" t="s">
        <v>1039</v>
      </c>
      <c r="L113" s="82" t="s">
        <v>1083</v>
      </c>
      <c r="M113" s="82" t="s">
        <v>6107</v>
      </c>
      <c r="N113" s="87">
        <v>0.15</v>
      </c>
      <c r="O113" s="84">
        <v>5.5</v>
      </c>
      <c r="P113" s="84">
        <v>5</v>
      </c>
      <c r="Q113" s="84">
        <v>0.5</v>
      </c>
      <c r="R113" s="82" t="s">
        <v>426</v>
      </c>
      <c r="S113" s="82" t="s">
        <v>1902</v>
      </c>
      <c r="T113" s="82" t="s">
        <v>720</v>
      </c>
      <c r="U113" s="82" t="s">
        <v>2033</v>
      </c>
      <c r="V113" s="82" t="s">
        <v>2043</v>
      </c>
      <c r="W113" s="82" t="s">
        <v>2046</v>
      </c>
      <c r="X113" s="82" t="s">
        <v>2045</v>
      </c>
      <c r="Y113" s="82" t="s">
        <v>2132</v>
      </c>
      <c r="AC113" s="84" t="s">
        <v>2392</v>
      </c>
      <c r="AD113" s="88" t="s">
        <v>2300</v>
      </c>
      <c r="AE113" s="82" t="s">
        <v>1030</v>
      </c>
      <c r="AF113" s="82" t="s">
        <v>1031</v>
      </c>
      <c r="AG113" s="82" t="s">
        <v>1032</v>
      </c>
      <c r="AH113" s="89" t="s">
        <v>1511</v>
      </c>
      <c r="AI113" s="89" t="s">
        <v>1512</v>
      </c>
      <c r="AJ113" s="89" t="s">
        <v>1513</v>
      </c>
      <c r="AK113" s="89" t="s">
        <v>1514</v>
      </c>
      <c r="AL113" s="89" t="s">
        <v>1494</v>
      </c>
      <c r="AM113" s="89" t="s">
        <v>2140</v>
      </c>
      <c r="AN113" s="89"/>
    </row>
    <row r="114" spans="1:40" s="82" customFormat="1" ht="15.75" customHeight="1" x14ac:dyDescent="0.3">
      <c r="A114" s="82" t="s">
        <v>1055</v>
      </c>
      <c r="B114" s="82" t="str">
        <f>_xlfn.XLOOKUP(C114,'Kit to Family'!A:A,'Kit to Family'!G:G)</f>
        <v>Std</v>
      </c>
      <c r="C114" s="82" t="s">
        <v>540</v>
      </c>
      <c r="D114" s="82" t="s">
        <v>541</v>
      </c>
      <c r="E114" s="83">
        <v>647533046749</v>
      </c>
      <c r="F114" s="82" t="s">
        <v>2734</v>
      </c>
      <c r="G114" s="84"/>
      <c r="H114" s="85">
        <v>131.29</v>
      </c>
      <c r="I114" s="96"/>
      <c r="J114" s="85">
        <f t="shared" si="3"/>
        <v>144.99</v>
      </c>
      <c r="K114" s="82" t="s">
        <v>1051</v>
      </c>
      <c r="L114" s="82" t="s">
        <v>1083</v>
      </c>
      <c r="M114" s="82" t="s">
        <v>6107</v>
      </c>
      <c r="N114" s="87">
        <v>0.15</v>
      </c>
      <c r="O114" s="84">
        <v>5.5</v>
      </c>
      <c r="P114" s="84">
        <v>5</v>
      </c>
      <c r="Q114" s="84">
        <v>0.5</v>
      </c>
      <c r="R114" s="82" t="s">
        <v>426</v>
      </c>
      <c r="S114" s="82" t="s">
        <v>1902</v>
      </c>
      <c r="T114" s="82" t="s">
        <v>699</v>
      </c>
      <c r="U114" s="82" t="s">
        <v>2033</v>
      </c>
      <c r="V114" s="82" t="s">
        <v>2043</v>
      </c>
      <c r="W114" s="82" t="s">
        <v>2046</v>
      </c>
      <c r="X114" s="82" t="s">
        <v>2045</v>
      </c>
      <c r="Y114" s="82" t="s">
        <v>2132</v>
      </c>
      <c r="AC114" s="84" t="s">
        <v>2392</v>
      </c>
      <c r="AD114" s="88" t="s">
        <v>2300</v>
      </c>
      <c r="AE114" s="82" t="s">
        <v>1030</v>
      </c>
      <c r="AF114" s="82" t="s">
        <v>1031</v>
      </c>
      <c r="AG114" s="82" t="s">
        <v>1032</v>
      </c>
      <c r="AH114" s="89" t="s">
        <v>1583</v>
      </c>
      <c r="AI114" s="89" t="s">
        <v>1584</v>
      </c>
      <c r="AJ114" s="89" t="s">
        <v>1584</v>
      </c>
      <c r="AK114" s="89" t="s">
        <v>1585</v>
      </c>
      <c r="AL114" s="89" t="s">
        <v>1586</v>
      </c>
      <c r="AM114" s="89" t="s">
        <v>2140</v>
      </c>
      <c r="AN114" s="89"/>
    </row>
    <row r="115" spans="1:40" s="23" customFormat="1" ht="15.75" customHeight="1" x14ac:dyDescent="0.3">
      <c r="A115" s="23" t="s">
        <v>2730</v>
      </c>
      <c r="B115" s="23" t="str">
        <f>_xlfn.XLOOKUP(C115,'Kit to Family'!A:A,'Kit to Family'!G:G)</f>
        <v>Std</v>
      </c>
      <c r="C115" s="23" t="s">
        <v>2284</v>
      </c>
      <c r="D115" s="23" t="s">
        <v>2285</v>
      </c>
      <c r="E115" s="27">
        <v>647533001083</v>
      </c>
      <c r="F115" s="23" t="s">
        <v>1962</v>
      </c>
      <c r="G115" s="17">
        <v>6</v>
      </c>
      <c r="H115" s="28">
        <v>141.38999999999999</v>
      </c>
      <c r="I115" s="115">
        <v>141.38999999999999</v>
      </c>
      <c r="J115" s="28">
        <f t="shared" si="3"/>
        <v>155.99</v>
      </c>
      <c r="K115" s="23" t="s">
        <v>1038</v>
      </c>
      <c r="L115" s="23" t="s">
        <v>1083</v>
      </c>
      <c r="M115" s="23" t="s">
        <v>6107</v>
      </c>
      <c r="N115" s="26">
        <v>0.5</v>
      </c>
      <c r="O115" s="17">
        <v>5.5</v>
      </c>
      <c r="P115" s="17">
        <v>5</v>
      </c>
      <c r="Q115" s="17">
        <v>0.5</v>
      </c>
      <c r="R115" s="23" t="s">
        <v>426</v>
      </c>
      <c r="S115" s="23" t="s">
        <v>1902</v>
      </c>
      <c r="T115" s="23" t="s">
        <v>2295</v>
      </c>
      <c r="V115" s="23" t="s">
        <v>2293</v>
      </c>
      <c r="W115" s="23" t="s">
        <v>2294</v>
      </c>
      <c r="X115" s="23" t="s">
        <v>2044</v>
      </c>
      <c r="Y115" s="23" t="s">
        <v>2045</v>
      </c>
      <c r="Z115" s="23" t="s">
        <v>2132</v>
      </c>
      <c r="AC115" s="17" t="s">
        <v>2392</v>
      </c>
      <c r="AD115" s="30" t="s">
        <v>2300</v>
      </c>
      <c r="AE115" s="23" t="s">
        <v>1030</v>
      </c>
      <c r="AF115" s="23" t="s">
        <v>1031</v>
      </c>
      <c r="AG115" s="23" t="s">
        <v>1032</v>
      </c>
      <c r="AH115" s="23" t="s">
        <v>2290</v>
      </c>
      <c r="AI115" s="23" t="s">
        <v>2291</v>
      </c>
      <c r="AJ115" s="23" t="s">
        <v>2292</v>
      </c>
      <c r="AK115" s="23" t="s">
        <v>2292</v>
      </c>
    </row>
    <row r="116" spans="1:40" s="23" customFormat="1" ht="15.75" customHeight="1" x14ac:dyDescent="0.3">
      <c r="A116" s="23" t="s">
        <v>2730</v>
      </c>
      <c r="B116" s="23" t="str">
        <f>_xlfn.XLOOKUP(C116,'Kit to Family'!A:A,'Kit to Family'!G:G)</f>
        <v>Std</v>
      </c>
      <c r="C116" s="23" t="s">
        <v>2286</v>
      </c>
      <c r="D116" s="23" t="s">
        <v>2288</v>
      </c>
      <c r="E116" s="27">
        <v>647533001090</v>
      </c>
      <c r="F116" s="23" t="s">
        <v>1962</v>
      </c>
      <c r="G116" s="17">
        <v>29</v>
      </c>
      <c r="H116" s="28">
        <v>141.38999999999999</v>
      </c>
      <c r="I116" s="115">
        <v>141.38999999999999</v>
      </c>
      <c r="J116" s="28">
        <f t="shared" si="3"/>
        <v>155.99</v>
      </c>
      <c r="K116" s="23" t="s">
        <v>1038</v>
      </c>
      <c r="L116" s="23" t="s">
        <v>1083</v>
      </c>
      <c r="M116" s="23" t="s">
        <v>6107</v>
      </c>
      <c r="N116" s="26">
        <v>0.5</v>
      </c>
      <c r="O116" s="17">
        <v>5.5</v>
      </c>
      <c r="P116" s="17">
        <v>5</v>
      </c>
      <c r="Q116" s="17">
        <v>0.5</v>
      </c>
      <c r="R116" s="23" t="s">
        <v>426</v>
      </c>
      <c r="S116" s="23" t="s">
        <v>1902</v>
      </c>
      <c r="T116" s="23" t="s">
        <v>2296</v>
      </c>
      <c r="V116" s="23" t="s">
        <v>2293</v>
      </c>
      <c r="W116" s="23" t="s">
        <v>2294</v>
      </c>
      <c r="X116" s="23" t="s">
        <v>2044</v>
      </c>
      <c r="Y116" s="23" t="s">
        <v>2045</v>
      </c>
      <c r="Z116" s="23" t="s">
        <v>2132</v>
      </c>
      <c r="AC116" s="17" t="s">
        <v>2392</v>
      </c>
      <c r="AD116" s="30" t="s">
        <v>2300</v>
      </c>
      <c r="AE116" s="23" t="s">
        <v>1030</v>
      </c>
      <c r="AF116" s="23" t="s">
        <v>1031</v>
      </c>
      <c r="AG116" s="23" t="s">
        <v>1032</v>
      </c>
      <c r="AH116" s="23" t="s">
        <v>2290</v>
      </c>
      <c r="AI116" s="23" t="s">
        <v>2291</v>
      </c>
      <c r="AJ116" s="23" t="s">
        <v>2292</v>
      </c>
      <c r="AK116" s="23" t="s">
        <v>2292</v>
      </c>
    </row>
    <row r="117" spans="1:40" s="23" customFormat="1" ht="15.75" customHeight="1" x14ac:dyDescent="0.3">
      <c r="A117" s="23" t="s">
        <v>2730</v>
      </c>
      <c r="B117" s="23" t="str">
        <f>_xlfn.XLOOKUP(C117,'Kit to Family'!A:A,'Kit to Family'!G:G)</f>
        <v>Std</v>
      </c>
      <c r="C117" s="23" t="s">
        <v>2287</v>
      </c>
      <c r="D117" s="23" t="s">
        <v>2289</v>
      </c>
      <c r="E117" s="27">
        <v>647533001106</v>
      </c>
      <c r="F117" s="23" t="s">
        <v>1962</v>
      </c>
      <c r="G117" s="17"/>
      <c r="H117" s="28">
        <v>141.38999999999999</v>
      </c>
      <c r="I117" s="115">
        <v>141.38999999999999</v>
      </c>
      <c r="J117" s="28">
        <f t="shared" si="3"/>
        <v>155.99</v>
      </c>
      <c r="K117" s="23" t="s">
        <v>1038</v>
      </c>
      <c r="L117" s="23" t="s">
        <v>1083</v>
      </c>
      <c r="M117" s="23" t="s">
        <v>6107</v>
      </c>
      <c r="N117" s="26">
        <v>0.5</v>
      </c>
      <c r="O117" s="17">
        <v>5.5</v>
      </c>
      <c r="P117" s="17">
        <v>5</v>
      </c>
      <c r="Q117" s="17">
        <v>0.5</v>
      </c>
      <c r="R117" s="23" t="s">
        <v>426</v>
      </c>
      <c r="S117" s="23" t="s">
        <v>1902</v>
      </c>
      <c r="T117" s="23" t="s">
        <v>2297</v>
      </c>
      <c r="V117" s="23" t="s">
        <v>2293</v>
      </c>
      <c r="W117" s="23" t="s">
        <v>2294</v>
      </c>
      <c r="X117" s="23" t="s">
        <v>2044</v>
      </c>
      <c r="Y117" s="23" t="s">
        <v>2045</v>
      </c>
      <c r="Z117" s="23" t="s">
        <v>2132</v>
      </c>
      <c r="AC117" s="17" t="s">
        <v>2392</v>
      </c>
      <c r="AD117" s="30" t="s">
        <v>2300</v>
      </c>
      <c r="AE117" s="23" t="s">
        <v>1030</v>
      </c>
      <c r="AF117" s="23" t="s">
        <v>1031</v>
      </c>
      <c r="AG117" s="23" t="s">
        <v>1032</v>
      </c>
      <c r="AH117" s="23" t="s">
        <v>2290</v>
      </c>
      <c r="AI117" s="23" t="s">
        <v>2291</v>
      </c>
      <c r="AJ117" s="23" t="s">
        <v>2292</v>
      </c>
      <c r="AK117" s="23" t="s">
        <v>2292</v>
      </c>
    </row>
    <row r="118" spans="1:40" s="23" customFormat="1" ht="15.75" customHeight="1" x14ac:dyDescent="0.3">
      <c r="A118" s="23" t="s">
        <v>2730</v>
      </c>
      <c r="B118" s="23" t="str">
        <f>_xlfn.XLOOKUP(C118,'Kit to Family'!A:A,'Kit to Family'!G:G)</f>
        <v>Std</v>
      </c>
      <c r="C118" s="23" t="s">
        <v>2418</v>
      </c>
      <c r="D118" s="23" t="s">
        <v>2419</v>
      </c>
      <c r="E118" s="27">
        <v>647533001380</v>
      </c>
      <c r="F118" s="23" t="s">
        <v>1962</v>
      </c>
      <c r="G118" s="17"/>
      <c r="H118" s="28">
        <v>141.38999999999999</v>
      </c>
      <c r="I118" s="115">
        <v>141.38999999999999</v>
      </c>
      <c r="J118" s="28">
        <f t="shared" si="3"/>
        <v>155.99</v>
      </c>
      <c r="K118" s="29" t="s">
        <v>1087</v>
      </c>
      <c r="L118" s="29" t="s">
        <v>1083</v>
      </c>
      <c r="M118" s="23" t="s">
        <v>6107</v>
      </c>
      <c r="N118" s="32">
        <v>0.5</v>
      </c>
      <c r="O118" s="17">
        <v>5.5</v>
      </c>
      <c r="P118" s="17">
        <v>5</v>
      </c>
      <c r="Q118" s="17">
        <v>0.5</v>
      </c>
      <c r="R118" s="23" t="s">
        <v>426</v>
      </c>
      <c r="S118" s="23" t="s">
        <v>1902</v>
      </c>
      <c r="T118" s="23" t="s">
        <v>2295</v>
      </c>
      <c r="U118" s="23" t="s">
        <v>2293</v>
      </c>
      <c r="V118" s="23" t="s">
        <v>2294</v>
      </c>
      <c r="W118" s="23" t="s">
        <v>2044</v>
      </c>
      <c r="X118" s="23" t="s">
        <v>2045</v>
      </c>
      <c r="Y118" s="23" t="s">
        <v>2132</v>
      </c>
      <c r="Z118" s="17"/>
      <c r="AC118" s="17" t="s">
        <v>2392</v>
      </c>
      <c r="AD118" s="23" t="s">
        <v>2300</v>
      </c>
      <c r="AE118" s="23" t="s">
        <v>1030</v>
      </c>
      <c r="AF118" s="23" t="s">
        <v>1031</v>
      </c>
      <c r="AG118" s="23" t="s">
        <v>1032</v>
      </c>
      <c r="AH118" s="30" t="s">
        <v>2561</v>
      </c>
    </row>
    <row r="119" spans="1:40" s="23" customFormat="1" ht="15.75" customHeight="1" x14ac:dyDescent="0.3">
      <c r="A119" s="23" t="s">
        <v>2730</v>
      </c>
      <c r="B119" s="23" t="str">
        <f>_xlfn.XLOOKUP(C119,'Kit to Family'!A:A,'Kit to Family'!G:G)</f>
        <v>Std</v>
      </c>
      <c r="C119" s="23" t="s">
        <v>2420</v>
      </c>
      <c r="D119" s="23" t="s">
        <v>2421</v>
      </c>
      <c r="E119" s="27">
        <v>647533001328</v>
      </c>
      <c r="F119" s="23" t="s">
        <v>1962</v>
      </c>
      <c r="G119" s="17"/>
      <c r="H119" s="28">
        <v>141.38999999999999</v>
      </c>
      <c r="I119" s="115">
        <v>141.38999999999999</v>
      </c>
      <c r="J119" s="28">
        <f t="shared" si="3"/>
        <v>155.99</v>
      </c>
      <c r="K119" s="29" t="s">
        <v>1087</v>
      </c>
      <c r="L119" s="29" t="s">
        <v>1083</v>
      </c>
      <c r="M119" s="23" t="s">
        <v>6107</v>
      </c>
      <c r="N119" s="32">
        <v>0.5</v>
      </c>
      <c r="O119" s="17">
        <v>5.5</v>
      </c>
      <c r="P119" s="17">
        <v>5</v>
      </c>
      <c r="Q119" s="17">
        <v>0.5</v>
      </c>
      <c r="R119" s="23" t="s">
        <v>426</v>
      </c>
      <c r="S119" s="23" t="s">
        <v>1902</v>
      </c>
      <c r="T119" s="23" t="s">
        <v>2295</v>
      </c>
      <c r="U119" s="23" t="s">
        <v>2293</v>
      </c>
      <c r="V119" s="23" t="s">
        <v>2294</v>
      </c>
      <c r="W119" s="23" t="s">
        <v>2044</v>
      </c>
      <c r="X119" s="23" t="s">
        <v>2045</v>
      </c>
      <c r="Y119" s="23" t="s">
        <v>2132</v>
      </c>
      <c r="Z119" s="17"/>
      <c r="AC119" s="17" t="s">
        <v>2392</v>
      </c>
      <c r="AD119" s="23" t="s">
        <v>2300</v>
      </c>
      <c r="AE119" s="23" t="s">
        <v>1030</v>
      </c>
      <c r="AF119" s="23" t="s">
        <v>1031</v>
      </c>
      <c r="AG119" s="23" t="s">
        <v>1032</v>
      </c>
      <c r="AH119" s="30" t="s">
        <v>2561</v>
      </c>
    </row>
    <row r="120" spans="1:40" s="23" customFormat="1" ht="15.75" customHeight="1" x14ac:dyDescent="0.3">
      <c r="A120" s="23" t="s">
        <v>2730</v>
      </c>
      <c r="B120" s="23" t="str">
        <f>_xlfn.XLOOKUP(C120,'Kit to Family'!A:A,'Kit to Family'!G:G)</f>
        <v>Std</v>
      </c>
      <c r="C120" s="23" t="s">
        <v>2410</v>
      </c>
      <c r="D120" s="23" t="s">
        <v>2411</v>
      </c>
      <c r="E120" s="27">
        <v>647533001298</v>
      </c>
      <c r="F120" s="23" t="s">
        <v>1962</v>
      </c>
      <c r="G120" s="17"/>
      <c r="H120" s="28">
        <v>141.38999999999999</v>
      </c>
      <c r="I120" s="115">
        <v>141.38999999999999</v>
      </c>
      <c r="J120" s="28">
        <f t="shared" si="3"/>
        <v>155.99</v>
      </c>
      <c r="K120" s="29" t="s">
        <v>1036</v>
      </c>
      <c r="L120" s="29" t="s">
        <v>1083</v>
      </c>
      <c r="M120" s="23" t="s">
        <v>6107</v>
      </c>
      <c r="N120" s="32">
        <v>0.5</v>
      </c>
      <c r="O120" s="17">
        <v>5.5</v>
      </c>
      <c r="P120" s="17">
        <v>5</v>
      </c>
      <c r="Q120" s="17">
        <v>0.5</v>
      </c>
      <c r="R120" s="23" t="s">
        <v>426</v>
      </c>
      <c r="S120" s="23" t="s">
        <v>1902</v>
      </c>
      <c r="T120" s="23" t="s">
        <v>2295</v>
      </c>
      <c r="V120" s="23" t="s">
        <v>2293</v>
      </c>
      <c r="W120" s="23" t="s">
        <v>2294</v>
      </c>
      <c r="X120" s="23" t="s">
        <v>2044</v>
      </c>
      <c r="Y120" s="23" t="s">
        <v>2045</v>
      </c>
      <c r="Z120" s="23" t="s">
        <v>2132</v>
      </c>
      <c r="AC120" s="17" t="s">
        <v>2392</v>
      </c>
      <c r="AD120" s="23" t="s">
        <v>2300</v>
      </c>
      <c r="AE120" s="23" t="s">
        <v>1030</v>
      </c>
      <c r="AF120" s="23" t="s">
        <v>1031</v>
      </c>
      <c r="AG120" s="23" t="s">
        <v>1032</v>
      </c>
      <c r="AH120" s="30" t="s">
        <v>2558</v>
      </c>
      <c r="AI120" s="23" t="s">
        <v>2559</v>
      </c>
      <c r="AK120" s="23" t="s">
        <v>2560</v>
      </c>
      <c r="AM120" s="23" t="s">
        <v>2178</v>
      </c>
    </row>
    <row r="121" spans="1:40" s="23" customFormat="1" ht="15.75" customHeight="1" x14ac:dyDescent="0.3">
      <c r="A121" s="23" t="s">
        <v>2730</v>
      </c>
      <c r="B121" s="23" t="str">
        <f>_xlfn.XLOOKUP(C121,'Kit to Family'!A:A,'Kit to Family'!G:G)</f>
        <v>Std</v>
      </c>
      <c r="C121" s="23" t="s">
        <v>2412</v>
      </c>
      <c r="D121" s="23" t="s">
        <v>2413</v>
      </c>
      <c r="E121" s="27">
        <v>647533001304</v>
      </c>
      <c r="F121" s="23" t="s">
        <v>1962</v>
      </c>
      <c r="G121" s="17"/>
      <c r="H121" s="28">
        <v>141.38999999999999</v>
      </c>
      <c r="I121" s="115">
        <v>141.38999999999999</v>
      </c>
      <c r="J121" s="28">
        <f t="shared" si="3"/>
        <v>155.99</v>
      </c>
      <c r="K121" s="29" t="s">
        <v>1036</v>
      </c>
      <c r="L121" s="29" t="s">
        <v>1083</v>
      </c>
      <c r="M121" s="23" t="s">
        <v>6107</v>
      </c>
      <c r="N121" s="32">
        <v>0.5</v>
      </c>
      <c r="O121" s="17">
        <v>5.5</v>
      </c>
      <c r="P121" s="17">
        <v>5</v>
      </c>
      <c r="Q121" s="17">
        <v>0.5</v>
      </c>
      <c r="R121" s="23" t="s">
        <v>426</v>
      </c>
      <c r="S121" s="23" t="s">
        <v>1902</v>
      </c>
      <c r="T121" s="23" t="s">
        <v>2295</v>
      </c>
      <c r="V121" s="23" t="s">
        <v>2293</v>
      </c>
      <c r="W121" s="23" t="s">
        <v>2294</v>
      </c>
      <c r="X121" s="23" t="s">
        <v>2044</v>
      </c>
      <c r="Y121" s="23" t="s">
        <v>2045</v>
      </c>
      <c r="Z121" s="23" t="s">
        <v>2132</v>
      </c>
      <c r="AC121" s="17" t="s">
        <v>2392</v>
      </c>
      <c r="AD121" s="23" t="s">
        <v>2300</v>
      </c>
      <c r="AE121" s="23" t="s">
        <v>1030</v>
      </c>
      <c r="AF121" s="23" t="s">
        <v>1031</v>
      </c>
      <c r="AG121" s="23" t="s">
        <v>1032</v>
      </c>
      <c r="AH121" s="30" t="s">
        <v>2558</v>
      </c>
    </row>
    <row r="122" spans="1:40" s="23" customFormat="1" ht="15.75" customHeight="1" x14ac:dyDescent="0.3">
      <c r="A122" s="23" t="s">
        <v>2730</v>
      </c>
      <c r="B122" s="23" t="str">
        <f>_xlfn.XLOOKUP(C122,'Kit to Family'!A:A,'Kit to Family'!G:G)</f>
        <v>Std</v>
      </c>
      <c r="C122" s="23" t="s">
        <v>2414</v>
      </c>
      <c r="D122" s="23" t="s">
        <v>2415</v>
      </c>
      <c r="E122" s="27">
        <v>647533001199</v>
      </c>
      <c r="F122" s="23" t="s">
        <v>1962</v>
      </c>
      <c r="G122" s="17">
        <v>49</v>
      </c>
      <c r="H122" s="28">
        <v>141.38999999999999</v>
      </c>
      <c r="I122" s="115">
        <v>141.38999999999999</v>
      </c>
      <c r="J122" s="28">
        <f t="shared" si="3"/>
        <v>155.99</v>
      </c>
      <c r="K122" s="29" t="s">
        <v>1036</v>
      </c>
      <c r="L122" s="29" t="s">
        <v>1083</v>
      </c>
      <c r="M122" s="23" t="s">
        <v>6107</v>
      </c>
      <c r="N122" s="32">
        <v>0.5</v>
      </c>
      <c r="O122" s="17">
        <v>5.5</v>
      </c>
      <c r="P122" s="17">
        <v>5</v>
      </c>
      <c r="Q122" s="17">
        <v>0.5</v>
      </c>
      <c r="R122" s="23" t="s">
        <v>426</v>
      </c>
      <c r="S122" s="23" t="s">
        <v>1902</v>
      </c>
      <c r="T122" s="23" t="s">
        <v>2295</v>
      </c>
      <c r="V122" s="23" t="s">
        <v>2293</v>
      </c>
      <c r="W122" s="23" t="s">
        <v>2294</v>
      </c>
      <c r="X122" s="23" t="s">
        <v>2044</v>
      </c>
      <c r="Y122" s="23" t="s">
        <v>2045</v>
      </c>
      <c r="Z122" s="23" t="s">
        <v>2132</v>
      </c>
      <c r="AC122" s="17" t="s">
        <v>2392</v>
      </c>
      <c r="AD122" s="23" t="s">
        <v>2300</v>
      </c>
      <c r="AE122" s="23" t="s">
        <v>1030</v>
      </c>
      <c r="AF122" s="23" t="s">
        <v>1031</v>
      </c>
      <c r="AG122" s="23" t="s">
        <v>1032</v>
      </c>
      <c r="AH122" s="30" t="s">
        <v>2430</v>
      </c>
      <c r="AI122" s="23" t="s">
        <v>2431</v>
      </c>
      <c r="AK122" s="23" t="s">
        <v>2432</v>
      </c>
      <c r="AM122" s="23" t="s">
        <v>2178</v>
      </c>
      <c r="AN122" s="23" t="s">
        <v>2449</v>
      </c>
    </row>
    <row r="123" spans="1:40" s="23" customFormat="1" ht="15.75" customHeight="1" x14ac:dyDescent="0.3">
      <c r="A123" s="23" t="s">
        <v>2730</v>
      </c>
      <c r="B123" s="23" t="str">
        <f>_xlfn.XLOOKUP(C123,'Kit to Family'!A:A,'Kit to Family'!G:G)</f>
        <v>Std</v>
      </c>
      <c r="C123" s="23" t="s">
        <v>2416</v>
      </c>
      <c r="D123" s="23" t="s">
        <v>2417</v>
      </c>
      <c r="E123" s="27">
        <v>647533001311</v>
      </c>
      <c r="F123" s="23" t="s">
        <v>1962</v>
      </c>
      <c r="G123" s="17"/>
      <c r="H123" s="28">
        <v>141.38999999999999</v>
      </c>
      <c r="I123" s="115">
        <v>141.38999999999999</v>
      </c>
      <c r="J123" s="28">
        <f t="shared" si="3"/>
        <v>155.99</v>
      </c>
      <c r="K123" s="29" t="s">
        <v>1036</v>
      </c>
      <c r="L123" s="29" t="s">
        <v>1083</v>
      </c>
      <c r="M123" s="23" t="s">
        <v>6107</v>
      </c>
      <c r="N123" s="32">
        <v>0.5</v>
      </c>
      <c r="O123" s="17">
        <v>5.5</v>
      </c>
      <c r="P123" s="17">
        <v>5</v>
      </c>
      <c r="Q123" s="17">
        <v>0.5</v>
      </c>
      <c r="R123" s="23" t="s">
        <v>426</v>
      </c>
      <c r="S123" s="23" t="s">
        <v>1902</v>
      </c>
      <c r="T123" s="23" t="s">
        <v>2295</v>
      </c>
      <c r="V123" s="23" t="s">
        <v>2293</v>
      </c>
      <c r="W123" s="23" t="s">
        <v>2294</v>
      </c>
      <c r="X123" s="23" t="s">
        <v>2044</v>
      </c>
      <c r="Y123" s="23" t="s">
        <v>2045</v>
      </c>
      <c r="Z123" s="23" t="s">
        <v>2132</v>
      </c>
      <c r="AC123" s="17" t="s">
        <v>2392</v>
      </c>
      <c r="AD123" s="23" t="s">
        <v>2300</v>
      </c>
      <c r="AE123" s="23" t="s">
        <v>1030</v>
      </c>
      <c r="AF123" s="23" t="s">
        <v>1031</v>
      </c>
      <c r="AG123" s="23" t="s">
        <v>1032</v>
      </c>
      <c r="AH123" s="30" t="s">
        <v>5868</v>
      </c>
    </row>
    <row r="124" spans="1:40" ht="15.75" customHeight="1" x14ac:dyDescent="0.3">
      <c r="A124" s="16" t="s">
        <v>1050</v>
      </c>
      <c r="B124" s="16" t="str">
        <f>_xlfn.XLOOKUP(C124,'Kit to Family'!A:A,'Kit to Family'!G:G)</f>
        <v>Rear / Front Tritium</v>
      </c>
      <c r="C124" s="16" t="s">
        <v>21</v>
      </c>
      <c r="D124" s="16" t="s">
        <v>22</v>
      </c>
      <c r="E124" s="18">
        <v>647533036603</v>
      </c>
      <c r="F124" s="16" t="s">
        <v>2734</v>
      </c>
      <c r="G124" s="12"/>
      <c r="H124" s="20">
        <v>131.99</v>
      </c>
      <c r="I124" s="96"/>
      <c r="J124" s="20">
        <f t="shared" ref="J124:J158" si="4">ROUNDUP(H124*1.1,0)-0.01</f>
        <v>145.99</v>
      </c>
      <c r="K124" s="16" t="s">
        <v>1065</v>
      </c>
      <c r="L124" s="16" t="s">
        <v>1065</v>
      </c>
      <c r="M124" s="82" t="s">
        <v>6107</v>
      </c>
      <c r="N124" s="19">
        <v>0.2</v>
      </c>
      <c r="O124" s="84">
        <v>5.5</v>
      </c>
      <c r="P124" s="84">
        <v>5</v>
      </c>
      <c r="Q124" s="84">
        <v>0.5</v>
      </c>
      <c r="R124" s="16" t="s">
        <v>426</v>
      </c>
      <c r="S124" s="16" t="s">
        <v>1903</v>
      </c>
      <c r="T124" s="16" t="s">
        <v>23</v>
      </c>
      <c r="U124" s="16" t="s">
        <v>2033</v>
      </c>
      <c r="V124" s="16" t="s">
        <v>2069</v>
      </c>
      <c r="W124" s="16" t="s">
        <v>2051</v>
      </c>
      <c r="X124" s="16" t="s">
        <v>2132</v>
      </c>
      <c r="AC124" s="84" t="s">
        <v>2392</v>
      </c>
      <c r="AD124" s="21" t="s">
        <v>2300</v>
      </c>
      <c r="AE124" s="16" t="s">
        <v>1030</v>
      </c>
      <c r="AF124" s="16" t="s">
        <v>1031</v>
      </c>
      <c r="AG124" s="16" t="s">
        <v>1032</v>
      </c>
      <c r="AH124" s="22" t="s">
        <v>1595</v>
      </c>
      <c r="AM124" s="16" t="s">
        <v>2145</v>
      </c>
    </row>
    <row r="125" spans="1:40" ht="15.75" customHeight="1" x14ac:dyDescent="0.3">
      <c r="A125" s="16" t="s">
        <v>1050</v>
      </c>
      <c r="B125" s="16" t="str">
        <f>_xlfn.XLOOKUP(C125,'Kit to Family'!A:A,'Kit to Family'!G:G)</f>
        <v>Std</v>
      </c>
      <c r="C125" s="16" t="s">
        <v>193</v>
      </c>
      <c r="D125" s="16" t="s">
        <v>194</v>
      </c>
      <c r="E125" s="18">
        <v>647533013680</v>
      </c>
      <c r="F125" s="16" t="s">
        <v>2733</v>
      </c>
      <c r="G125" s="12"/>
      <c r="H125" s="20">
        <v>109.99</v>
      </c>
      <c r="I125" s="96">
        <v>109.99</v>
      </c>
      <c r="J125" s="20">
        <f t="shared" si="4"/>
        <v>120.99</v>
      </c>
      <c r="K125" s="16" t="s">
        <v>1074</v>
      </c>
      <c r="L125" s="16" t="s">
        <v>1083</v>
      </c>
      <c r="M125" s="82" t="s">
        <v>6107</v>
      </c>
      <c r="N125" s="19">
        <v>0.15</v>
      </c>
      <c r="O125" s="84">
        <v>5.5</v>
      </c>
      <c r="P125" s="84">
        <v>5</v>
      </c>
      <c r="Q125" s="84">
        <v>0.5</v>
      </c>
      <c r="R125" s="16" t="s">
        <v>426</v>
      </c>
      <c r="S125" s="82" t="s">
        <v>1902</v>
      </c>
      <c r="T125" s="16" t="s">
        <v>1853</v>
      </c>
      <c r="U125" s="16" t="s">
        <v>2033</v>
      </c>
      <c r="V125" s="16" t="s">
        <v>2069</v>
      </c>
      <c r="W125" s="16" t="s">
        <v>2051</v>
      </c>
      <c r="X125" s="16" t="s">
        <v>2045</v>
      </c>
      <c r="Y125" s="16" t="s">
        <v>2132</v>
      </c>
      <c r="AC125" s="84" t="s">
        <v>2392</v>
      </c>
      <c r="AD125" s="21" t="s">
        <v>2300</v>
      </c>
      <c r="AE125" s="16" t="s">
        <v>1030</v>
      </c>
      <c r="AF125" s="16" t="s">
        <v>1031</v>
      </c>
      <c r="AG125" s="16" t="s">
        <v>1032</v>
      </c>
      <c r="AH125" s="16" t="s">
        <v>5869</v>
      </c>
      <c r="AI125" s="22" t="s">
        <v>5870</v>
      </c>
      <c r="AJ125" s="22" t="s">
        <v>5871</v>
      </c>
      <c r="AM125" s="16" t="s">
        <v>2140</v>
      </c>
    </row>
    <row r="126" spans="1:40" ht="15.75" customHeight="1" x14ac:dyDescent="0.3">
      <c r="A126" s="16" t="s">
        <v>1050</v>
      </c>
      <c r="B126" s="16" t="str">
        <f>_xlfn.XLOOKUP(C126,'Kit to Family'!A:A,'Kit to Family'!G:G)</f>
        <v>Std</v>
      </c>
      <c r="C126" s="16" t="s">
        <v>206</v>
      </c>
      <c r="D126" s="16" t="s">
        <v>207</v>
      </c>
      <c r="E126" s="18">
        <v>647533014854</v>
      </c>
      <c r="F126" s="16" t="s">
        <v>2734</v>
      </c>
      <c r="G126" s="12"/>
      <c r="H126" s="20">
        <v>109.99</v>
      </c>
      <c r="I126" s="96"/>
      <c r="J126" s="20">
        <f t="shared" si="4"/>
        <v>120.99</v>
      </c>
      <c r="K126" s="16" t="s">
        <v>1045</v>
      </c>
      <c r="L126" s="16" t="s">
        <v>1083</v>
      </c>
      <c r="M126" s="82" t="s">
        <v>6107</v>
      </c>
      <c r="N126" s="19">
        <v>0.2</v>
      </c>
      <c r="O126" s="84">
        <v>5.5</v>
      </c>
      <c r="P126" s="84">
        <v>5</v>
      </c>
      <c r="Q126" s="84">
        <v>0.5</v>
      </c>
      <c r="R126" s="16" t="s">
        <v>426</v>
      </c>
      <c r="S126" s="82" t="s">
        <v>1902</v>
      </c>
      <c r="T126" s="16" t="s">
        <v>1850</v>
      </c>
      <c r="U126" s="16" t="s">
        <v>2033</v>
      </c>
      <c r="V126" s="16" t="s">
        <v>2069</v>
      </c>
      <c r="W126" s="16" t="s">
        <v>2051</v>
      </c>
      <c r="X126" s="16" t="s">
        <v>2045</v>
      </c>
      <c r="Y126" s="16" t="s">
        <v>2132</v>
      </c>
      <c r="AC126" s="84" t="s">
        <v>2392</v>
      </c>
      <c r="AD126" s="21" t="s">
        <v>2300</v>
      </c>
      <c r="AE126" s="16" t="s">
        <v>1030</v>
      </c>
      <c r="AF126" s="16" t="s">
        <v>1031</v>
      </c>
      <c r="AG126" s="16" t="s">
        <v>1032</v>
      </c>
      <c r="AH126" s="22" t="s">
        <v>1235</v>
      </c>
      <c r="AI126" s="22" t="s">
        <v>1236</v>
      </c>
      <c r="AM126" s="22" t="s">
        <v>2140</v>
      </c>
    </row>
    <row r="127" spans="1:40" ht="15.75" customHeight="1" x14ac:dyDescent="0.3">
      <c r="A127" s="16" t="s">
        <v>1050</v>
      </c>
      <c r="B127" s="16" t="str">
        <f>_xlfn.XLOOKUP(C127,'Kit to Family'!A:A,'Kit to Family'!G:G)</f>
        <v>Supp</v>
      </c>
      <c r="C127" s="16" t="s">
        <v>211</v>
      </c>
      <c r="D127" s="16" t="s">
        <v>212</v>
      </c>
      <c r="E127" s="18">
        <v>647533045247</v>
      </c>
      <c r="F127" s="16" t="s">
        <v>2734</v>
      </c>
      <c r="G127" s="12"/>
      <c r="H127" s="20">
        <v>119.99</v>
      </c>
      <c r="I127" s="96"/>
      <c r="J127" s="20">
        <f t="shared" si="4"/>
        <v>131.99</v>
      </c>
      <c r="K127" s="16" t="s">
        <v>1045</v>
      </c>
      <c r="L127" s="16" t="s">
        <v>1083</v>
      </c>
      <c r="M127" s="82" t="s">
        <v>6107</v>
      </c>
      <c r="N127" s="19">
        <v>0.25</v>
      </c>
      <c r="O127" s="84">
        <v>5.5</v>
      </c>
      <c r="P127" s="84">
        <v>5</v>
      </c>
      <c r="Q127" s="84">
        <v>0.5</v>
      </c>
      <c r="R127" s="16" t="s">
        <v>426</v>
      </c>
      <c r="S127" s="82" t="s">
        <v>1902</v>
      </c>
      <c r="T127" s="16" t="s">
        <v>213</v>
      </c>
      <c r="U127" s="16" t="s">
        <v>2033</v>
      </c>
      <c r="V127" s="16" t="s">
        <v>2069</v>
      </c>
      <c r="W127" s="16" t="s">
        <v>2051</v>
      </c>
      <c r="X127" s="16" t="s">
        <v>2045</v>
      </c>
      <c r="Y127" s="16" t="s">
        <v>2132</v>
      </c>
      <c r="AC127" s="84" t="s">
        <v>2392</v>
      </c>
      <c r="AD127" s="21" t="s">
        <v>2300</v>
      </c>
      <c r="AE127" s="16" t="s">
        <v>1030</v>
      </c>
      <c r="AF127" s="16" t="s">
        <v>1031</v>
      </c>
      <c r="AG127" s="16" t="s">
        <v>1032</v>
      </c>
      <c r="AH127" s="22" t="s">
        <v>1240</v>
      </c>
      <c r="AI127" s="22" t="s">
        <v>1237</v>
      </c>
      <c r="AM127" s="22" t="s">
        <v>2140</v>
      </c>
    </row>
    <row r="128" spans="1:40" ht="15.75" customHeight="1" x14ac:dyDescent="0.3">
      <c r="A128" s="16" t="s">
        <v>1050</v>
      </c>
      <c r="B128" s="16" t="str">
        <f>_xlfn.XLOOKUP(C128,'Kit to Family'!A:A,'Kit to Family'!G:G)</f>
        <v>Supp</v>
      </c>
      <c r="C128" s="16" t="s">
        <v>214</v>
      </c>
      <c r="D128" s="16" t="s">
        <v>215</v>
      </c>
      <c r="E128" s="18">
        <v>647533045261</v>
      </c>
      <c r="F128" s="16" t="s">
        <v>2734</v>
      </c>
      <c r="G128" s="12"/>
      <c r="H128" s="20">
        <v>119.99</v>
      </c>
      <c r="I128" s="96"/>
      <c r="J128" s="20">
        <f t="shared" si="4"/>
        <v>131.99</v>
      </c>
      <c r="K128" s="16" t="s">
        <v>1045</v>
      </c>
      <c r="L128" s="16" t="s">
        <v>1083</v>
      </c>
      <c r="M128" s="82" t="s">
        <v>6107</v>
      </c>
      <c r="N128" s="19">
        <v>0.25</v>
      </c>
      <c r="O128" s="84">
        <v>5.5</v>
      </c>
      <c r="P128" s="84">
        <v>5</v>
      </c>
      <c r="Q128" s="84">
        <v>0.5</v>
      </c>
      <c r="R128" s="16" t="s">
        <v>426</v>
      </c>
      <c r="S128" s="82" t="s">
        <v>1902</v>
      </c>
      <c r="T128" s="16" t="s">
        <v>1854</v>
      </c>
      <c r="U128" s="16" t="s">
        <v>2033</v>
      </c>
      <c r="V128" s="16" t="s">
        <v>2069</v>
      </c>
      <c r="W128" s="16" t="s">
        <v>2051</v>
      </c>
      <c r="X128" s="16" t="s">
        <v>2045</v>
      </c>
      <c r="Y128" s="16" t="s">
        <v>2132</v>
      </c>
      <c r="AC128" s="84" t="s">
        <v>2392</v>
      </c>
      <c r="AD128" s="21" t="s">
        <v>2300</v>
      </c>
      <c r="AE128" s="16" t="s">
        <v>1030</v>
      </c>
      <c r="AF128" s="16" t="s">
        <v>1031</v>
      </c>
      <c r="AG128" s="16" t="s">
        <v>1032</v>
      </c>
      <c r="AH128" s="22" t="s">
        <v>1239</v>
      </c>
      <c r="AI128" s="22" t="s">
        <v>1238</v>
      </c>
      <c r="AM128" s="22" t="s">
        <v>2140</v>
      </c>
    </row>
    <row r="129" spans="1:40" ht="15.75" customHeight="1" x14ac:dyDescent="0.3">
      <c r="A129" s="16" t="s">
        <v>1050</v>
      </c>
      <c r="B129" s="16" t="str">
        <f>_xlfn.XLOOKUP(C129,'Kit to Family'!A:A,'Kit to Family'!G:G)</f>
        <v>Std</v>
      </c>
      <c r="C129" s="16" t="s">
        <v>195</v>
      </c>
      <c r="D129" s="16" t="s">
        <v>196</v>
      </c>
      <c r="E129" s="18">
        <v>647533014434</v>
      </c>
      <c r="F129" s="16" t="s">
        <v>2734</v>
      </c>
      <c r="G129" s="12"/>
      <c r="H129" s="20">
        <v>109.99</v>
      </c>
      <c r="I129" s="96"/>
      <c r="J129" s="20">
        <f t="shared" si="4"/>
        <v>120.99</v>
      </c>
      <c r="K129" s="16" t="s">
        <v>1045</v>
      </c>
      <c r="L129" s="16" t="s">
        <v>1083</v>
      </c>
      <c r="M129" s="82" t="s">
        <v>6107</v>
      </c>
      <c r="N129" s="19">
        <v>0.15</v>
      </c>
      <c r="O129" s="84">
        <v>5.5</v>
      </c>
      <c r="P129" s="84">
        <v>5</v>
      </c>
      <c r="Q129" s="84">
        <v>0.5</v>
      </c>
      <c r="R129" s="16" t="s">
        <v>426</v>
      </c>
      <c r="S129" s="82" t="s">
        <v>1902</v>
      </c>
      <c r="T129" s="16" t="s">
        <v>1849</v>
      </c>
      <c r="U129" s="16" t="s">
        <v>2033</v>
      </c>
      <c r="V129" s="16" t="s">
        <v>2069</v>
      </c>
      <c r="W129" s="16" t="s">
        <v>2051</v>
      </c>
      <c r="X129" s="16" t="s">
        <v>2045</v>
      </c>
      <c r="Y129" s="16" t="s">
        <v>2132</v>
      </c>
      <c r="AC129" s="84" t="s">
        <v>2392</v>
      </c>
      <c r="AD129" s="21" t="s">
        <v>2300</v>
      </c>
      <c r="AE129" s="16" t="s">
        <v>1030</v>
      </c>
      <c r="AF129" s="16" t="s">
        <v>1031</v>
      </c>
      <c r="AG129" s="16" t="s">
        <v>1032</v>
      </c>
      <c r="AH129" s="22" t="s">
        <v>1233</v>
      </c>
      <c r="AI129" s="22" t="s">
        <v>1234</v>
      </c>
      <c r="AK129" s="22"/>
      <c r="AM129" s="22" t="s">
        <v>2140</v>
      </c>
    </row>
    <row r="130" spans="1:40" ht="15.75" customHeight="1" x14ac:dyDescent="0.3">
      <c r="A130" s="16" t="s">
        <v>1050</v>
      </c>
      <c r="B130" s="16" t="str">
        <f>_xlfn.XLOOKUP(C130,'Kit to Family'!A:A,'Kit to Family'!G:G)</f>
        <v>Supp</v>
      </c>
      <c r="C130" s="16" t="s">
        <v>81</v>
      </c>
      <c r="D130" s="16" t="s">
        <v>82</v>
      </c>
      <c r="E130" s="18">
        <v>647533044363</v>
      </c>
      <c r="F130" s="16" t="s">
        <v>2734</v>
      </c>
      <c r="G130" s="12"/>
      <c r="H130" s="20">
        <v>119.99</v>
      </c>
      <c r="I130" s="96"/>
      <c r="J130" s="20">
        <f t="shared" si="4"/>
        <v>131.99</v>
      </c>
      <c r="K130" s="16" t="s">
        <v>1038</v>
      </c>
      <c r="L130" s="16" t="s">
        <v>1083</v>
      </c>
      <c r="M130" s="82" t="s">
        <v>6107</v>
      </c>
      <c r="N130" s="19">
        <v>0.5</v>
      </c>
      <c r="O130" s="84">
        <v>5.5</v>
      </c>
      <c r="P130" s="84">
        <v>5</v>
      </c>
      <c r="Q130" s="84">
        <v>0.5</v>
      </c>
      <c r="R130" s="16" t="s">
        <v>426</v>
      </c>
      <c r="S130" s="82" t="s">
        <v>1902</v>
      </c>
      <c r="T130" s="16" t="s">
        <v>83</v>
      </c>
      <c r="U130" s="16" t="s">
        <v>2033</v>
      </c>
      <c r="V130" s="16" t="s">
        <v>2069</v>
      </c>
      <c r="W130" s="16" t="s">
        <v>2051</v>
      </c>
      <c r="X130" s="16" t="s">
        <v>2045</v>
      </c>
      <c r="Y130" s="16" t="s">
        <v>2132</v>
      </c>
      <c r="AC130" s="84" t="s">
        <v>2392</v>
      </c>
      <c r="AD130" s="21" t="s">
        <v>2300</v>
      </c>
      <c r="AE130" s="16" t="s">
        <v>1030</v>
      </c>
      <c r="AF130" s="16" t="s">
        <v>1031</v>
      </c>
      <c r="AG130" s="16" t="s">
        <v>1032</v>
      </c>
      <c r="AH130" s="22" t="s">
        <v>1173</v>
      </c>
      <c r="AI130" s="22" t="s">
        <v>1174</v>
      </c>
      <c r="AJ130" s="22" t="s">
        <v>1175</v>
      </c>
      <c r="AM130" s="16" t="s">
        <v>2151</v>
      </c>
    </row>
    <row r="131" spans="1:40" ht="15.75" customHeight="1" x14ac:dyDescent="0.3">
      <c r="A131" s="16" t="s">
        <v>1050</v>
      </c>
      <c r="B131" s="16" t="str">
        <f>_xlfn.XLOOKUP(C131,'Kit to Family'!A:A,'Kit to Family'!G:G)</f>
        <v>Std</v>
      </c>
      <c r="C131" s="16" t="s">
        <v>239</v>
      </c>
      <c r="D131" s="16" t="s">
        <v>240</v>
      </c>
      <c r="E131" s="18">
        <v>647533024068</v>
      </c>
      <c r="F131" s="16" t="s">
        <v>2734</v>
      </c>
      <c r="G131" s="12"/>
      <c r="H131" s="20">
        <v>109.99</v>
      </c>
      <c r="I131" s="96"/>
      <c r="J131" s="20">
        <f t="shared" si="4"/>
        <v>120.99</v>
      </c>
      <c r="K131" s="16" t="s">
        <v>1054</v>
      </c>
      <c r="L131" s="16" t="s">
        <v>1046</v>
      </c>
      <c r="M131" s="82" t="s">
        <v>6107</v>
      </c>
      <c r="N131" s="19">
        <v>0.15</v>
      </c>
      <c r="O131" s="84">
        <v>5.5</v>
      </c>
      <c r="P131" s="84">
        <v>5</v>
      </c>
      <c r="Q131" s="84">
        <v>0.5</v>
      </c>
      <c r="R131" s="16" t="s">
        <v>426</v>
      </c>
      <c r="S131" s="82" t="s">
        <v>1902</v>
      </c>
      <c r="T131" s="16" t="s">
        <v>466</v>
      </c>
      <c r="U131" s="16" t="s">
        <v>2033</v>
      </c>
      <c r="V131" s="16" t="s">
        <v>2069</v>
      </c>
      <c r="W131" s="16" t="s">
        <v>2051</v>
      </c>
      <c r="X131" s="16" t="s">
        <v>2132</v>
      </c>
      <c r="AC131" s="84" t="s">
        <v>2392</v>
      </c>
      <c r="AD131" s="21" t="s">
        <v>2300</v>
      </c>
      <c r="AE131" s="16" t="s">
        <v>1030</v>
      </c>
      <c r="AF131" s="16" t="s">
        <v>1031</v>
      </c>
      <c r="AG131" s="16" t="s">
        <v>1032</v>
      </c>
      <c r="AH131" s="22" t="s">
        <v>1384</v>
      </c>
      <c r="AI131" s="22" t="s">
        <v>1385</v>
      </c>
      <c r="AM131" s="16" t="s">
        <v>2176</v>
      </c>
    </row>
    <row r="132" spans="1:40" ht="15.75" customHeight="1" x14ac:dyDescent="0.3">
      <c r="A132" s="16" t="s">
        <v>1050</v>
      </c>
      <c r="B132" s="16" t="str">
        <f>_xlfn.XLOOKUP(C132,'Kit to Family'!A:A,'Kit to Family'!G:G)</f>
        <v>Std</v>
      </c>
      <c r="C132" s="16" t="s">
        <v>340</v>
      </c>
      <c r="D132" s="16" t="s">
        <v>341</v>
      </c>
      <c r="E132" s="18">
        <v>647533021746</v>
      </c>
      <c r="F132" s="16" t="s">
        <v>2734</v>
      </c>
      <c r="G132" s="12"/>
      <c r="H132" s="20">
        <v>109.99</v>
      </c>
      <c r="I132" s="96"/>
      <c r="J132" s="20">
        <f t="shared" si="4"/>
        <v>120.99</v>
      </c>
      <c r="K132" s="16" t="s">
        <v>1036</v>
      </c>
      <c r="L132" s="16" t="s">
        <v>1083</v>
      </c>
      <c r="M132" s="82" t="s">
        <v>6107</v>
      </c>
      <c r="N132" s="19">
        <v>0.15</v>
      </c>
      <c r="O132" s="84">
        <v>5.5</v>
      </c>
      <c r="P132" s="84">
        <v>5</v>
      </c>
      <c r="Q132" s="84">
        <v>0.5</v>
      </c>
      <c r="R132" s="16" t="s">
        <v>426</v>
      </c>
      <c r="S132" s="82" t="s">
        <v>1902</v>
      </c>
      <c r="T132" s="16" t="s">
        <v>1851</v>
      </c>
      <c r="U132" s="16" t="s">
        <v>2033</v>
      </c>
      <c r="V132" s="16" t="s">
        <v>2069</v>
      </c>
      <c r="W132" s="16" t="s">
        <v>2051</v>
      </c>
      <c r="X132" s="16" t="s">
        <v>2045</v>
      </c>
      <c r="Y132" s="16" t="s">
        <v>2132</v>
      </c>
      <c r="AC132" s="84" t="s">
        <v>2392</v>
      </c>
      <c r="AD132" s="21" t="s">
        <v>2300</v>
      </c>
      <c r="AE132" s="16" t="s">
        <v>1030</v>
      </c>
      <c r="AF132" s="16" t="s">
        <v>1031</v>
      </c>
      <c r="AG132" s="16" t="s">
        <v>1032</v>
      </c>
      <c r="AH132" s="22" t="s">
        <v>1443</v>
      </c>
      <c r="AI132" s="22" t="s">
        <v>1444</v>
      </c>
      <c r="AM132" s="22" t="s">
        <v>2140</v>
      </c>
    </row>
    <row r="133" spans="1:40" ht="15.75" customHeight="1" x14ac:dyDescent="0.3">
      <c r="A133" s="16" t="s">
        <v>1050</v>
      </c>
      <c r="B133" s="16" t="s">
        <v>2893</v>
      </c>
      <c r="C133" s="16" t="s">
        <v>342</v>
      </c>
      <c r="D133" s="16" t="s">
        <v>343</v>
      </c>
      <c r="E133" s="18">
        <v>647533036337</v>
      </c>
      <c r="F133" s="16" t="s">
        <v>2734</v>
      </c>
      <c r="G133" s="12"/>
      <c r="H133" s="20">
        <v>109.99</v>
      </c>
      <c r="I133" s="96"/>
      <c r="J133" s="20">
        <f t="shared" si="4"/>
        <v>120.99</v>
      </c>
      <c r="K133" s="16" t="s">
        <v>1036</v>
      </c>
      <c r="L133" s="16" t="s">
        <v>1083</v>
      </c>
      <c r="M133" s="82" t="s">
        <v>6107</v>
      </c>
      <c r="N133" s="19">
        <v>0.15</v>
      </c>
      <c r="O133" s="84">
        <v>5.5</v>
      </c>
      <c r="P133" s="84">
        <v>5</v>
      </c>
      <c r="Q133" s="84">
        <v>0.5</v>
      </c>
      <c r="R133" s="16" t="s">
        <v>426</v>
      </c>
      <c r="S133" s="82" t="s">
        <v>1902</v>
      </c>
      <c r="T133" s="16" t="s">
        <v>6037</v>
      </c>
      <c r="U133" s="16" t="s">
        <v>2033</v>
      </c>
      <c r="V133" s="16" t="s">
        <v>6038</v>
      </c>
      <c r="W133" s="16" t="s">
        <v>6039</v>
      </c>
      <c r="X133" s="16" t="s">
        <v>6035</v>
      </c>
      <c r="Y133" s="16" t="s">
        <v>2132</v>
      </c>
      <c r="AC133" s="84" t="s">
        <v>2392</v>
      </c>
      <c r="AD133" s="21" t="s">
        <v>2300</v>
      </c>
      <c r="AE133" s="16" t="s">
        <v>1030</v>
      </c>
      <c r="AF133" s="16" t="s">
        <v>1031</v>
      </c>
      <c r="AG133" s="16" t="s">
        <v>1032</v>
      </c>
      <c r="AH133" s="22"/>
      <c r="AI133" s="22"/>
      <c r="AM133" s="22"/>
    </row>
    <row r="134" spans="1:40" ht="15.75" customHeight="1" x14ac:dyDescent="0.3">
      <c r="A134" s="16" t="s">
        <v>1050</v>
      </c>
      <c r="B134" s="16" t="str">
        <f>_xlfn.XLOOKUP(C134,'Kit to Family'!A:A,'Kit to Family'!G:G)</f>
        <v>Std</v>
      </c>
      <c r="C134" s="16" t="s">
        <v>344</v>
      </c>
      <c r="D134" s="16" t="s">
        <v>345</v>
      </c>
      <c r="E134" s="18">
        <v>647533040143</v>
      </c>
      <c r="F134" s="16" t="s">
        <v>2734</v>
      </c>
      <c r="G134" s="12"/>
      <c r="H134" s="20">
        <v>109.99</v>
      </c>
      <c r="I134" s="96"/>
      <c r="J134" s="20">
        <f t="shared" si="4"/>
        <v>120.99</v>
      </c>
      <c r="K134" s="16" t="s">
        <v>1036</v>
      </c>
      <c r="L134" s="16" t="s">
        <v>1083</v>
      </c>
      <c r="M134" s="82" t="s">
        <v>6107</v>
      </c>
      <c r="N134" s="19">
        <v>0.15</v>
      </c>
      <c r="O134" s="84">
        <v>5.5</v>
      </c>
      <c r="P134" s="84">
        <v>5</v>
      </c>
      <c r="Q134" s="84">
        <v>0.5</v>
      </c>
      <c r="R134" s="16" t="s">
        <v>426</v>
      </c>
      <c r="S134" s="82" t="s">
        <v>1902</v>
      </c>
      <c r="T134" s="16" t="s">
        <v>346</v>
      </c>
      <c r="U134" s="16" t="s">
        <v>2033</v>
      </c>
      <c r="V134" s="16" t="s">
        <v>2069</v>
      </c>
      <c r="W134" s="16" t="s">
        <v>2051</v>
      </c>
      <c r="X134" s="16" t="s">
        <v>2045</v>
      </c>
      <c r="Y134" s="16" t="s">
        <v>2132</v>
      </c>
      <c r="AC134" s="84" t="s">
        <v>2392</v>
      </c>
      <c r="AD134" s="21" t="s">
        <v>2300</v>
      </c>
      <c r="AE134" s="16" t="s">
        <v>1030</v>
      </c>
      <c r="AF134" s="16" t="s">
        <v>1031</v>
      </c>
      <c r="AG134" s="16" t="s">
        <v>1032</v>
      </c>
      <c r="AH134" s="22" t="s">
        <v>1445</v>
      </c>
      <c r="AI134" s="22" t="s">
        <v>1446</v>
      </c>
      <c r="AM134" s="22" t="s">
        <v>2140</v>
      </c>
    </row>
    <row r="135" spans="1:40" ht="15.75" customHeight="1" x14ac:dyDescent="0.3">
      <c r="A135" s="16" t="s">
        <v>1050</v>
      </c>
      <c r="B135" s="16" t="str">
        <f>_xlfn.XLOOKUP(C135,'Kit to Family'!A:A,'Kit to Family'!G:G)</f>
        <v>Std</v>
      </c>
      <c r="C135" s="16" t="s">
        <v>347</v>
      </c>
      <c r="D135" s="16" t="s">
        <v>348</v>
      </c>
      <c r="E135" s="18">
        <v>647533041157</v>
      </c>
      <c r="F135" s="16" t="s">
        <v>2734</v>
      </c>
      <c r="G135" s="12"/>
      <c r="H135" s="20">
        <v>109.99</v>
      </c>
      <c r="I135" s="96"/>
      <c r="J135" s="20">
        <f t="shared" si="4"/>
        <v>120.99</v>
      </c>
      <c r="K135" s="16" t="s">
        <v>1036</v>
      </c>
      <c r="L135" s="16" t="s">
        <v>1083</v>
      </c>
      <c r="M135" s="82" t="s">
        <v>6107</v>
      </c>
      <c r="N135" s="19">
        <v>0.15</v>
      </c>
      <c r="O135" s="84">
        <v>5.5</v>
      </c>
      <c r="P135" s="84">
        <v>5</v>
      </c>
      <c r="Q135" s="84">
        <v>0.5</v>
      </c>
      <c r="R135" s="16" t="s">
        <v>426</v>
      </c>
      <c r="S135" s="82" t="s">
        <v>1902</v>
      </c>
      <c r="T135" s="16" t="s">
        <v>1852</v>
      </c>
      <c r="U135" s="16" t="s">
        <v>2033</v>
      </c>
      <c r="V135" s="16" t="s">
        <v>2069</v>
      </c>
      <c r="W135" s="16" t="s">
        <v>2051</v>
      </c>
      <c r="X135" s="16" t="s">
        <v>2045</v>
      </c>
      <c r="Y135" s="16" t="s">
        <v>2132</v>
      </c>
      <c r="AC135" s="84" t="s">
        <v>2392</v>
      </c>
      <c r="AD135" s="21" t="s">
        <v>2300</v>
      </c>
      <c r="AE135" s="16" t="s">
        <v>1030</v>
      </c>
      <c r="AF135" s="16" t="s">
        <v>1031</v>
      </c>
      <c r="AG135" s="16" t="s">
        <v>1032</v>
      </c>
      <c r="AH135" s="22" t="s">
        <v>1446</v>
      </c>
      <c r="AI135" s="22" t="s">
        <v>1447</v>
      </c>
      <c r="AM135" s="22" t="s">
        <v>2140</v>
      </c>
    </row>
    <row r="136" spans="1:40" ht="15.75" customHeight="1" x14ac:dyDescent="0.3">
      <c r="A136" s="16" t="s">
        <v>1050</v>
      </c>
      <c r="B136" s="16" t="str">
        <f>_xlfn.XLOOKUP(C136,'Kit to Family'!A:A,'Kit to Family'!G:G)</f>
        <v>Std</v>
      </c>
      <c r="C136" s="16" t="s">
        <v>355</v>
      </c>
      <c r="D136" s="16" t="s">
        <v>862</v>
      </c>
      <c r="E136" s="18">
        <v>647533041874</v>
      </c>
      <c r="F136" s="16" t="s">
        <v>2734</v>
      </c>
      <c r="G136" s="12"/>
      <c r="H136" s="20">
        <v>109.99</v>
      </c>
      <c r="I136" s="96"/>
      <c r="J136" s="20">
        <f t="shared" si="4"/>
        <v>120.99</v>
      </c>
      <c r="K136" s="16" t="s">
        <v>1036</v>
      </c>
      <c r="L136" s="16" t="s">
        <v>1083</v>
      </c>
      <c r="M136" s="82" t="s">
        <v>6107</v>
      </c>
      <c r="N136" s="19">
        <v>0.2</v>
      </c>
      <c r="O136" s="84">
        <v>5.5</v>
      </c>
      <c r="P136" s="84">
        <v>5</v>
      </c>
      <c r="Q136" s="84">
        <v>0.5</v>
      </c>
      <c r="R136" s="16" t="s">
        <v>426</v>
      </c>
      <c r="S136" s="82" t="s">
        <v>1902</v>
      </c>
      <c r="T136" s="16" t="s">
        <v>357</v>
      </c>
      <c r="U136" s="16" t="s">
        <v>2033</v>
      </c>
      <c r="V136" s="16" t="s">
        <v>2069</v>
      </c>
      <c r="W136" s="16" t="s">
        <v>2051</v>
      </c>
      <c r="X136" s="16" t="s">
        <v>2045</v>
      </c>
      <c r="Y136" s="16" t="s">
        <v>2132</v>
      </c>
      <c r="AC136" s="84" t="s">
        <v>2392</v>
      </c>
      <c r="AD136" s="21" t="s">
        <v>2300</v>
      </c>
      <c r="AE136" s="16" t="s">
        <v>1030</v>
      </c>
      <c r="AF136" s="16" t="s">
        <v>1031</v>
      </c>
      <c r="AG136" s="16" t="s">
        <v>1032</v>
      </c>
      <c r="AH136" s="22" t="s">
        <v>1448</v>
      </c>
      <c r="AI136" s="22" t="s">
        <v>1449</v>
      </c>
      <c r="AM136" s="22" t="s">
        <v>2178</v>
      </c>
      <c r="AN136" s="16" t="s">
        <v>2181</v>
      </c>
    </row>
    <row r="137" spans="1:40" ht="15.75" customHeight="1" x14ac:dyDescent="0.3">
      <c r="A137" s="16" t="s">
        <v>1060</v>
      </c>
      <c r="B137" s="16" t="str">
        <f>_xlfn.XLOOKUP(C137,'Kit to Family'!A:A,'Kit to Family'!G:G)</f>
        <v>Std</v>
      </c>
      <c r="C137" s="16" t="s">
        <v>610</v>
      </c>
      <c r="D137" s="16" t="s">
        <v>602</v>
      </c>
      <c r="E137" s="18">
        <v>647533013727</v>
      </c>
      <c r="F137" s="82" t="s">
        <v>2734</v>
      </c>
      <c r="G137" s="12"/>
      <c r="H137" s="20">
        <v>109.99</v>
      </c>
      <c r="I137" s="96"/>
      <c r="J137" s="20">
        <f t="shared" si="4"/>
        <v>120.99</v>
      </c>
      <c r="K137" s="16" t="s">
        <v>1045</v>
      </c>
      <c r="L137" s="16" t="s">
        <v>1083</v>
      </c>
      <c r="M137" s="82" t="s">
        <v>6107</v>
      </c>
      <c r="N137" s="19">
        <v>0.15</v>
      </c>
      <c r="O137" s="84">
        <v>5.5</v>
      </c>
      <c r="P137" s="84">
        <v>5</v>
      </c>
      <c r="Q137" s="84">
        <v>0.5</v>
      </c>
      <c r="R137" s="16" t="s">
        <v>426</v>
      </c>
      <c r="S137" s="82" t="s">
        <v>1902</v>
      </c>
      <c r="T137" s="16" t="s">
        <v>615</v>
      </c>
      <c r="U137" s="16" t="s">
        <v>2033</v>
      </c>
      <c r="V137" s="16" t="s">
        <v>2069</v>
      </c>
      <c r="W137" s="16" t="s">
        <v>2046</v>
      </c>
      <c r="X137" s="16" t="s">
        <v>2045</v>
      </c>
      <c r="Y137" s="16" t="s">
        <v>2132</v>
      </c>
      <c r="AC137" s="84" t="s">
        <v>2392</v>
      </c>
      <c r="AD137" s="21" t="s">
        <v>2300</v>
      </c>
      <c r="AE137" s="16" t="s">
        <v>1030</v>
      </c>
      <c r="AF137" s="16" t="s">
        <v>1031</v>
      </c>
      <c r="AG137" s="16" t="s">
        <v>1032</v>
      </c>
      <c r="AH137" s="22" t="s">
        <v>1241</v>
      </c>
      <c r="AI137" s="22" t="s">
        <v>1242</v>
      </c>
      <c r="AJ137" s="16" t="s">
        <v>1243</v>
      </c>
      <c r="AK137" s="22" t="s">
        <v>1244</v>
      </c>
      <c r="AL137" s="22" t="s">
        <v>1352</v>
      </c>
      <c r="AM137" s="22" t="s">
        <v>2140</v>
      </c>
      <c r="AN137" s="22"/>
    </row>
    <row r="138" spans="1:40" ht="15.75" customHeight="1" x14ac:dyDescent="0.3">
      <c r="A138" s="16" t="s">
        <v>1060</v>
      </c>
      <c r="B138" s="16" t="str">
        <f>_xlfn.XLOOKUP(C138,'Kit to Family'!A:A,'Kit to Family'!G:G)</f>
        <v>Std</v>
      </c>
      <c r="C138" s="16" t="s">
        <v>495</v>
      </c>
      <c r="D138" s="16" t="s">
        <v>811</v>
      </c>
      <c r="E138" s="18">
        <v>647533011570</v>
      </c>
      <c r="F138" s="16" t="s">
        <v>2733</v>
      </c>
      <c r="G138" s="12"/>
      <c r="H138" s="20">
        <v>109.99</v>
      </c>
      <c r="I138" s="96">
        <v>109.99</v>
      </c>
      <c r="J138" s="20">
        <f t="shared" si="4"/>
        <v>120.99</v>
      </c>
      <c r="K138" s="16" t="s">
        <v>1038</v>
      </c>
      <c r="L138" s="16" t="s">
        <v>1083</v>
      </c>
      <c r="M138" s="82" t="s">
        <v>6107</v>
      </c>
      <c r="N138" s="19">
        <v>0.15</v>
      </c>
      <c r="O138" s="84">
        <v>5.5</v>
      </c>
      <c r="P138" s="84">
        <v>5</v>
      </c>
      <c r="Q138" s="84">
        <v>0.5</v>
      </c>
      <c r="R138" s="16" t="s">
        <v>426</v>
      </c>
      <c r="S138" s="82" t="s">
        <v>1902</v>
      </c>
      <c r="T138" s="16" t="s">
        <v>882</v>
      </c>
      <c r="U138" s="16" t="s">
        <v>2033</v>
      </c>
      <c r="V138" s="16" t="s">
        <v>2069</v>
      </c>
      <c r="W138" s="16" t="s">
        <v>2047</v>
      </c>
      <c r="X138" s="16" t="s">
        <v>2045</v>
      </c>
      <c r="Y138" s="16" t="s">
        <v>2132</v>
      </c>
      <c r="AC138" s="84" t="s">
        <v>2392</v>
      </c>
      <c r="AD138" s="21" t="s">
        <v>2300</v>
      </c>
      <c r="AE138" s="16" t="s">
        <v>1030</v>
      </c>
      <c r="AF138" s="16" t="s">
        <v>1031</v>
      </c>
      <c r="AG138" s="16" t="s">
        <v>1032</v>
      </c>
      <c r="AH138" s="22" t="s">
        <v>1159</v>
      </c>
      <c r="AJ138" s="22" t="s">
        <v>1161</v>
      </c>
      <c r="AL138" s="22" t="s">
        <v>1160</v>
      </c>
      <c r="AM138" s="22" t="s">
        <v>2151</v>
      </c>
      <c r="AN138" s="22"/>
    </row>
    <row r="139" spans="1:40" ht="15.75" customHeight="1" x14ac:dyDescent="0.3">
      <c r="A139" s="16" t="s">
        <v>1060</v>
      </c>
      <c r="B139" s="16" t="str">
        <f>_xlfn.XLOOKUP(C139,'Kit to Family'!A:A,'Kit to Family'!G:G)</f>
        <v>Std</v>
      </c>
      <c r="C139" s="16" t="s">
        <v>494</v>
      </c>
      <c r="D139" s="16" t="s">
        <v>812</v>
      </c>
      <c r="E139" s="18">
        <v>647533011587</v>
      </c>
      <c r="F139" s="16" t="s">
        <v>2733</v>
      </c>
      <c r="G139" s="12"/>
      <c r="H139" s="20">
        <v>109.99</v>
      </c>
      <c r="I139" s="96">
        <v>109.99</v>
      </c>
      <c r="J139" s="20">
        <f t="shared" si="4"/>
        <v>120.99</v>
      </c>
      <c r="K139" s="16" t="s">
        <v>1038</v>
      </c>
      <c r="L139" s="16" t="s">
        <v>1083</v>
      </c>
      <c r="M139" s="82" t="s">
        <v>6107</v>
      </c>
      <c r="N139" s="19">
        <v>0.15</v>
      </c>
      <c r="O139" s="84">
        <v>5.5</v>
      </c>
      <c r="P139" s="84">
        <v>5</v>
      </c>
      <c r="Q139" s="84">
        <v>0.5</v>
      </c>
      <c r="R139" s="16" t="s">
        <v>426</v>
      </c>
      <c r="S139" s="82" t="s">
        <v>1902</v>
      </c>
      <c r="T139" s="16" t="s">
        <v>883</v>
      </c>
      <c r="U139" s="16" t="s">
        <v>2033</v>
      </c>
      <c r="V139" s="16" t="s">
        <v>2069</v>
      </c>
      <c r="W139" s="16" t="s">
        <v>2046</v>
      </c>
      <c r="X139" s="16" t="s">
        <v>2045</v>
      </c>
      <c r="Y139" s="16" t="s">
        <v>2132</v>
      </c>
      <c r="AC139" s="84" t="s">
        <v>2392</v>
      </c>
      <c r="AD139" s="21" t="s">
        <v>2300</v>
      </c>
      <c r="AE139" s="16" t="s">
        <v>1030</v>
      </c>
      <c r="AF139" s="16" t="s">
        <v>1031</v>
      </c>
      <c r="AG139" s="16" t="s">
        <v>1032</v>
      </c>
      <c r="AH139" s="16" t="s">
        <v>5872</v>
      </c>
      <c r="AI139" s="102" t="s">
        <v>5873</v>
      </c>
      <c r="AJ139" s="16" t="s">
        <v>5874</v>
      </c>
      <c r="AL139" s="22" t="s">
        <v>1352</v>
      </c>
      <c r="AM139" s="22" t="s">
        <v>2151</v>
      </c>
      <c r="AN139" s="22"/>
    </row>
    <row r="140" spans="1:40" ht="15.75" customHeight="1" x14ac:dyDescent="0.3">
      <c r="A140" s="16" t="s">
        <v>1060</v>
      </c>
      <c r="B140" s="16" t="str">
        <f>_xlfn.XLOOKUP(C140,'Kit to Family'!A:A,'Kit to Family'!G:G)</f>
        <v>Std</v>
      </c>
      <c r="C140" s="16" t="s">
        <v>521</v>
      </c>
      <c r="D140" s="16" t="s">
        <v>813</v>
      </c>
      <c r="E140" s="18">
        <v>647533011594</v>
      </c>
      <c r="F140" s="16" t="s">
        <v>2733</v>
      </c>
      <c r="G140" s="12"/>
      <c r="H140" s="20">
        <v>109.99</v>
      </c>
      <c r="I140" s="96">
        <v>109.99</v>
      </c>
      <c r="J140" s="20">
        <f t="shared" si="4"/>
        <v>120.99</v>
      </c>
      <c r="K140" s="16" t="s">
        <v>1038</v>
      </c>
      <c r="L140" s="16" t="s">
        <v>1083</v>
      </c>
      <c r="M140" s="82" t="s">
        <v>6107</v>
      </c>
      <c r="N140" s="19">
        <v>0.15</v>
      </c>
      <c r="O140" s="84">
        <v>5.5</v>
      </c>
      <c r="P140" s="84">
        <v>5</v>
      </c>
      <c r="Q140" s="84">
        <v>0.5</v>
      </c>
      <c r="R140" s="16" t="s">
        <v>426</v>
      </c>
      <c r="S140" s="82" t="s">
        <v>1902</v>
      </c>
      <c r="T140" s="16" t="s">
        <v>884</v>
      </c>
      <c r="U140" s="16" t="s">
        <v>2033</v>
      </c>
      <c r="V140" s="16" t="s">
        <v>2069</v>
      </c>
      <c r="W140" s="16" t="s">
        <v>2044</v>
      </c>
      <c r="X140" s="16" t="s">
        <v>2045</v>
      </c>
      <c r="Y140" s="16" t="s">
        <v>2132</v>
      </c>
      <c r="AC140" s="84" t="s">
        <v>2392</v>
      </c>
      <c r="AD140" s="21" t="s">
        <v>2300</v>
      </c>
      <c r="AE140" s="16" t="s">
        <v>1030</v>
      </c>
      <c r="AF140" s="16" t="s">
        <v>1031</v>
      </c>
      <c r="AG140" s="16" t="s">
        <v>1032</v>
      </c>
      <c r="AH140" s="22" t="s">
        <v>1163</v>
      </c>
      <c r="AI140" s="22" t="s">
        <v>1164</v>
      </c>
      <c r="AL140" s="22" t="s">
        <v>1172</v>
      </c>
      <c r="AM140" s="22" t="s">
        <v>2151</v>
      </c>
      <c r="AN140" s="22"/>
    </row>
    <row r="141" spans="1:40" ht="15.75" customHeight="1" x14ac:dyDescent="0.3">
      <c r="A141" s="16" t="s">
        <v>1060</v>
      </c>
      <c r="B141" s="16" t="str">
        <f>_xlfn.XLOOKUP(C141,'Kit to Family'!A:A,'Kit to Family'!G:G)</f>
        <v>Supp</v>
      </c>
      <c r="C141" s="16" t="s">
        <v>507</v>
      </c>
      <c r="D141" s="16" t="s">
        <v>822</v>
      </c>
      <c r="E141" s="18">
        <v>647533004480</v>
      </c>
      <c r="F141" s="16" t="s">
        <v>2733</v>
      </c>
      <c r="G141" s="12"/>
      <c r="H141" s="20">
        <v>119.99</v>
      </c>
      <c r="I141" s="96">
        <v>119.99</v>
      </c>
      <c r="J141" s="20">
        <f t="shared" si="4"/>
        <v>131.99</v>
      </c>
      <c r="K141" s="16" t="s">
        <v>1038</v>
      </c>
      <c r="L141" s="16" t="s">
        <v>1083</v>
      </c>
      <c r="M141" s="82" t="s">
        <v>6107</v>
      </c>
      <c r="N141" s="19">
        <v>0.15</v>
      </c>
      <c r="O141" s="84">
        <v>5.5</v>
      </c>
      <c r="P141" s="84">
        <v>5</v>
      </c>
      <c r="Q141" s="84">
        <v>0.5</v>
      </c>
      <c r="R141" s="16" t="s">
        <v>426</v>
      </c>
      <c r="S141" s="82" t="s">
        <v>1902</v>
      </c>
      <c r="T141" s="16" t="s">
        <v>888</v>
      </c>
      <c r="U141" s="16" t="s">
        <v>2033</v>
      </c>
      <c r="V141" s="16" t="s">
        <v>2069</v>
      </c>
      <c r="W141" s="16" t="s">
        <v>2047</v>
      </c>
      <c r="X141" s="16" t="s">
        <v>2045</v>
      </c>
      <c r="Y141" s="16" t="s">
        <v>2132</v>
      </c>
      <c r="AC141" s="84" t="s">
        <v>2392</v>
      </c>
      <c r="AD141" s="21" t="s">
        <v>2300</v>
      </c>
      <c r="AE141" s="16" t="s">
        <v>1030</v>
      </c>
      <c r="AF141" s="16" t="s">
        <v>1031</v>
      </c>
      <c r="AG141" s="16" t="s">
        <v>1032</v>
      </c>
      <c r="AH141" s="22" t="s">
        <v>1159</v>
      </c>
      <c r="AI141" s="22" t="s">
        <v>1165</v>
      </c>
      <c r="AJ141" s="22" t="s">
        <v>1166</v>
      </c>
      <c r="AL141" s="22" t="s">
        <v>1160</v>
      </c>
      <c r="AM141" s="22" t="s">
        <v>2151</v>
      </c>
      <c r="AN141" s="22"/>
    </row>
    <row r="142" spans="1:40" ht="15.75" customHeight="1" x14ac:dyDescent="0.3">
      <c r="A142" s="16" t="s">
        <v>1060</v>
      </c>
      <c r="B142" s="16" t="str">
        <f>_xlfn.XLOOKUP(C142,'Kit to Family'!A:A,'Kit to Family'!G:G)</f>
        <v>Supp</v>
      </c>
      <c r="C142" s="16" t="s">
        <v>508</v>
      </c>
      <c r="D142" s="16" t="s">
        <v>823</v>
      </c>
      <c r="E142" s="18">
        <v>647533004497</v>
      </c>
      <c r="F142" s="16" t="s">
        <v>2733</v>
      </c>
      <c r="G142" s="12"/>
      <c r="H142" s="20">
        <v>119.99</v>
      </c>
      <c r="I142" s="96">
        <v>119.99</v>
      </c>
      <c r="J142" s="20">
        <f t="shared" si="4"/>
        <v>131.99</v>
      </c>
      <c r="K142" s="16" t="s">
        <v>1038</v>
      </c>
      <c r="L142" s="16" t="s">
        <v>1083</v>
      </c>
      <c r="M142" s="82" t="s">
        <v>6107</v>
      </c>
      <c r="N142" s="19">
        <v>0.15</v>
      </c>
      <c r="O142" s="84">
        <v>5.5</v>
      </c>
      <c r="P142" s="84">
        <v>5</v>
      </c>
      <c r="Q142" s="84">
        <v>0.5</v>
      </c>
      <c r="R142" s="16" t="s">
        <v>426</v>
      </c>
      <c r="S142" s="82" t="s">
        <v>1902</v>
      </c>
      <c r="T142" s="16" t="s">
        <v>889</v>
      </c>
      <c r="U142" s="16" t="s">
        <v>2033</v>
      </c>
      <c r="V142" s="16" t="s">
        <v>2069</v>
      </c>
      <c r="W142" s="16" t="s">
        <v>2046</v>
      </c>
      <c r="X142" s="16" t="s">
        <v>2045</v>
      </c>
      <c r="Y142" s="16" t="s">
        <v>2132</v>
      </c>
      <c r="AC142" s="84" t="s">
        <v>2392</v>
      </c>
      <c r="AD142" s="21" t="s">
        <v>2300</v>
      </c>
      <c r="AE142" s="16" t="s">
        <v>1030</v>
      </c>
      <c r="AF142" s="16" t="s">
        <v>1031</v>
      </c>
      <c r="AG142" s="16" t="s">
        <v>1032</v>
      </c>
      <c r="AH142" s="22" t="s">
        <v>1162</v>
      </c>
      <c r="AI142" s="22" t="s">
        <v>1167</v>
      </c>
      <c r="AJ142" s="22" t="s">
        <v>1168</v>
      </c>
      <c r="AL142" s="22" t="s">
        <v>1352</v>
      </c>
      <c r="AM142" s="22" t="s">
        <v>2151</v>
      </c>
      <c r="AN142" s="22"/>
    </row>
    <row r="143" spans="1:40" ht="15.75" customHeight="1" x14ac:dyDescent="0.3">
      <c r="A143" s="16" t="s">
        <v>1060</v>
      </c>
      <c r="B143" s="16" t="str">
        <f>_xlfn.XLOOKUP(C143,'Kit to Family'!A:A,'Kit to Family'!G:G)</f>
        <v>Supp</v>
      </c>
      <c r="C143" s="16" t="s">
        <v>509</v>
      </c>
      <c r="D143" s="16" t="s">
        <v>824</v>
      </c>
      <c r="E143" s="18">
        <v>647533004503</v>
      </c>
      <c r="F143" s="16" t="s">
        <v>2733</v>
      </c>
      <c r="G143" s="12"/>
      <c r="H143" s="20">
        <v>119.99</v>
      </c>
      <c r="I143" s="96">
        <v>119.99</v>
      </c>
      <c r="J143" s="20">
        <f t="shared" si="4"/>
        <v>131.99</v>
      </c>
      <c r="K143" s="16" t="s">
        <v>1038</v>
      </c>
      <c r="L143" s="16" t="s">
        <v>1083</v>
      </c>
      <c r="M143" s="82" t="s">
        <v>6107</v>
      </c>
      <c r="N143" s="19">
        <v>0.15</v>
      </c>
      <c r="O143" s="84">
        <v>5.5</v>
      </c>
      <c r="P143" s="84">
        <v>5</v>
      </c>
      <c r="Q143" s="84">
        <v>0.5</v>
      </c>
      <c r="R143" s="16" t="s">
        <v>426</v>
      </c>
      <c r="S143" s="82" t="s">
        <v>1902</v>
      </c>
      <c r="T143" s="16" t="s">
        <v>890</v>
      </c>
      <c r="U143" s="16" t="s">
        <v>2033</v>
      </c>
      <c r="V143" s="16" t="s">
        <v>2069</v>
      </c>
      <c r="W143" s="16" t="s">
        <v>2044</v>
      </c>
      <c r="X143" s="16" t="s">
        <v>2045</v>
      </c>
      <c r="Y143" s="16" t="s">
        <v>2132</v>
      </c>
      <c r="AC143" s="84" t="s">
        <v>2392</v>
      </c>
      <c r="AD143" s="21" t="s">
        <v>2300</v>
      </c>
      <c r="AE143" s="16" t="s">
        <v>1030</v>
      </c>
      <c r="AF143" s="16" t="s">
        <v>1031</v>
      </c>
      <c r="AG143" s="16" t="s">
        <v>1032</v>
      </c>
      <c r="AH143" s="22" t="s">
        <v>1171</v>
      </c>
      <c r="AI143" s="22" t="s">
        <v>1169</v>
      </c>
      <c r="AJ143" s="22" t="s">
        <v>1170</v>
      </c>
      <c r="AL143" s="22" t="s">
        <v>1172</v>
      </c>
      <c r="AM143" s="22" t="s">
        <v>2151</v>
      </c>
      <c r="AN143" s="22"/>
    </row>
    <row r="144" spans="1:40" ht="15.75" customHeight="1" x14ac:dyDescent="0.3">
      <c r="A144" s="16" t="s">
        <v>1060</v>
      </c>
      <c r="B144" s="16" t="str">
        <f>_xlfn.XLOOKUP(C144,'Kit to Family'!A:A,'Kit to Family'!G:G)</f>
        <v>Std</v>
      </c>
      <c r="C144" s="16" t="s">
        <v>497</v>
      </c>
      <c r="D144" s="16" t="s">
        <v>512</v>
      </c>
      <c r="E144" s="18">
        <v>647533011686</v>
      </c>
      <c r="F144" s="16" t="s">
        <v>2733</v>
      </c>
      <c r="G144" s="12"/>
      <c r="H144" s="20">
        <v>109.99</v>
      </c>
      <c r="I144" s="96">
        <v>109.99</v>
      </c>
      <c r="J144" s="20">
        <f t="shared" si="4"/>
        <v>120.99</v>
      </c>
      <c r="K144" s="16" t="s">
        <v>1038</v>
      </c>
      <c r="L144" s="16" t="s">
        <v>1083</v>
      </c>
      <c r="M144" s="82" t="s">
        <v>6107</v>
      </c>
      <c r="N144" s="19">
        <v>0.15</v>
      </c>
      <c r="O144" s="84">
        <v>5.5</v>
      </c>
      <c r="P144" s="84">
        <v>5</v>
      </c>
      <c r="Q144" s="84">
        <v>0.5</v>
      </c>
      <c r="R144" s="16" t="s">
        <v>426</v>
      </c>
      <c r="S144" s="82" t="s">
        <v>1902</v>
      </c>
      <c r="T144" s="16" t="s">
        <v>623</v>
      </c>
      <c r="U144" s="16" t="s">
        <v>2033</v>
      </c>
      <c r="V144" s="16" t="s">
        <v>2069</v>
      </c>
      <c r="W144" s="16" t="s">
        <v>2047</v>
      </c>
      <c r="X144" s="16" t="s">
        <v>2045</v>
      </c>
      <c r="Y144" s="16" t="s">
        <v>2132</v>
      </c>
      <c r="AC144" s="84" t="s">
        <v>2392</v>
      </c>
      <c r="AD144" s="21" t="s">
        <v>2300</v>
      </c>
      <c r="AE144" s="16" t="s">
        <v>1030</v>
      </c>
      <c r="AF144" s="16" t="s">
        <v>1031</v>
      </c>
      <c r="AG144" s="16" t="s">
        <v>1032</v>
      </c>
      <c r="AH144" s="22" t="s">
        <v>1159</v>
      </c>
      <c r="AJ144" s="22" t="s">
        <v>1161</v>
      </c>
      <c r="AL144" s="22" t="s">
        <v>1160</v>
      </c>
      <c r="AM144" s="22" t="s">
        <v>2151</v>
      </c>
      <c r="AN144" s="22"/>
    </row>
    <row r="145" spans="1:41" ht="15.75" customHeight="1" x14ac:dyDescent="0.3">
      <c r="A145" s="16" t="s">
        <v>1060</v>
      </c>
      <c r="B145" s="16" t="str">
        <f>_xlfn.XLOOKUP(C145,'Kit to Family'!A:A,'Kit to Family'!G:G)</f>
        <v>Std</v>
      </c>
      <c r="C145" s="16" t="s">
        <v>496</v>
      </c>
      <c r="D145" s="16" t="s">
        <v>511</v>
      </c>
      <c r="E145" s="18">
        <v>647533011563</v>
      </c>
      <c r="F145" s="16" t="s">
        <v>2733</v>
      </c>
      <c r="G145" s="12"/>
      <c r="H145" s="20">
        <v>109.99</v>
      </c>
      <c r="I145" s="96">
        <v>109.99</v>
      </c>
      <c r="J145" s="20">
        <f t="shared" si="4"/>
        <v>120.99</v>
      </c>
      <c r="K145" s="16" t="s">
        <v>1038</v>
      </c>
      <c r="L145" s="16" t="s">
        <v>1083</v>
      </c>
      <c r="M145" s="82" t="s">
        <v>6107</v>
      </c>
      <c r="N145" s="19">
        <v>0.15</v>
      </c>
      <c r="O145" s="84">
        <v>5.5</v>
      </c>
      <c r="P145" s="84">
        <v>5</v>
      </c>
      <c r="Q145" s="84">
        <v>0.5</v>
      </c>
      <c r="R145" s="16" t="s">
        <v>426</v>
      </c>
      <c r="S145" s="82" t="s">
        <v>1902</v>
      </c>
      <c r="T145" s="16" t="s">
        <v>624</v>
      </c>
      <c r="U145" s="16" t="s">
        <v>2033</v>
      </c>
      <c r="V145" s="16" t="s">
        <v>2069</v>
      </c>
      <c r="W145" s="16" t="s">
        <v>2046</v>
      </c>
      <c r="X145" s="16" t="s">
        <v>2045</v>
      </c>
      <c r="Y145" s="16" t="s">
        <v>2132</v>
      </c>
      <c r="AC145" s="84" t="s">
        <v>2392</v>
      </c>
      <c r="AD145" s="21" t="s">
        <v>2300</v>
      </c>
      <c r="AE145" s="16" t="s">
        <v>1030</v>
      </c>
      <c r="AF145" s="16" t="s">
        <v>1031</v>
      </c>
      <c r="AG145" s="16" t="s">
        <v>1032</v>
      </c>
      <c r="AL145" s="22" t="s">
        <v>1352</v>
      </c>
      <c r="AM145" s="22" t="s">
        <v>2151</v>
      </c>
      <c r="AN145" s="22"/>
    </row>
    <row r="146" spans="1:41" ht="15.75" customHeight="1" x14ac:dyDescent="0.3">
      <c r="A146" s="16" t="s">
        <v>1060</v>
      </c>
      <c r="B146" s="16" t="str">
        <f>_xlfn.XLOOKUP(C146,'Kit to Family'!A:A,'Kit to Family'!G:G)</f>
        <v>Std</v>
      </c>
      <c r="C146" s="16" t="s">
        <v>522</v>
      </c>
      <c r="D146" s="16" t="s">
        <v>523</v>
      </c>
      <c r="E146" s="18">
        <v>647533011730</v>
      </c>
      <c r="F146" s="16" t="s">
        <v>2733</v>
      </c>
      <c r="G146" s="12"/>
      <c r="H146" s="20">
        <v>109.99</v>
      </c>
      <c r="I146" s="96">
        <v>109.99</v>
      </c>
      <c r="J146" s="20">
        <f t="shared" si="4"/>
        <v>120.99</v>
      </c>
      <c r="K146" s="16" t="s">
        <v>1038</v>
      </c>
      <c r="L146" s="16" t="s">
        <v>1083</v>
      </c>
      <c r="M146" s="82" t="s">
        <v>6107</v>
      </c>
      <c r="N146" s="19">
        <v>0.15</v>
      </c>
      <c r="O146" s="84">
        <v>5.5</v>
      </c>
      <c r="P146" s="84">
        <v>5</v>
      </c>
      <c r="Q146" s="84">
        <v>0.5</v>
      </c>
      <c r="R146" s="16" t="s">
        <v>426</v>
      </c>
      <c r="S146" s="82" t="s">
        <v>1902</v>
      </c>
      <c r="T146" s="16" t="s">
        <v>705</v>
      </c>
      <c r="U146" s="16" t="s">
        <v>2033</v>
      </c>
      <c r="V146" s="16" t="s">
        <v>2069</v>
      </c>
      <c r="W146" s="16" t="s">
        <v>2044</v>
      </c>
      <c r="X146" s="16" t="s">
        <v>2045</v>
      </c>
      <c r="Y146" s="16" t="s">
        <v>2132</v>
      </c>
      <c r="AC146" s="84" t="s">
        <v>2392</v>
      </c>
      <c r="AD146" s="21" t="s">
        <v>2300</v>
      </c>
      <c r="AE146" s="16" t="s">
        <v>1030</v>
      </c>
      <c r="AF146" s="16" t="s">
        <v>1031</v>
      </c>
      <c r="AG146" s="16" t="s">
        <v>1032</v>
      </c>
      <c r="AH146" s="22" t="s">
        <v>1163</v>
      </c>
      <c r="AI146" s="22" t="s">
        <v>1164</v>
      </c>
      <c r="AL146" s="22" t="s">
        <v>1172</v>
      </c>
      <c r="AM146" s="22" t="s">
        <v>2151</v>
      </c>
      <c r="AN146" s="22"/>
    </row>
    <row r="147" spans="1:41" ht="15.75" customHeight="1" x14ac:dyDescent="0.3">
      <c r="A147" s="16" t="s">
        <v>1060</v>
      </c>
      <c r="B147" s="16" t="str">
        <f>_xlfn.XLOOKUP(C147,'Kit to Family'!A:A,'Kit to Family'!G:G)</f>
        <v>Std</v>
      </c>
      <c r="C147" s="16" t="s">
        <v>538</v>
      </c>
      <c r="D147" s="16" t="s">
        <v>535</v>
      </c>
      <c r="E147" s="18">
        <v>647533013673</v>
      </c>
      <c r="F147" s="16" t="s">
        <v>2733</v>
      </c>
      <c r="G147" s="12"/>
      <c r="H147" s="20">
        <v>109.99</v>
      </c>
      <c r="I147" s="96">
        <v>109.99</v>
      </c>
      <c r="J147" s="20">
        <f t="shared" si="4"/>
        <v>120.99</v>
      </c>
      <c r="K147" s="16" t="s">
        <v>1074</v>
      </c>
      <c r="L147" s="16" t="s">
        <v>1083</v>
      </c>
      <c r="M147" s="82" t="s">
        <v>6107</v>
      </c>
      <c r="N147" s="19">
        <v>0.15</v>
      </c>
      <c r="O147" s="84">
        <v>5.5</v>
      </c>
      <c r="P147" s="84">
        <v>5</v>
      </c>
      <c r="Q147" s="84">
        <v>0.5</v>
      </c>
      <c r="R147" s="16" t="s">
        <v>426</v>
      </c>
      <c r="S147" s="82" t="s">
        <v>1902</v>
      </c>
      <c r="T147" s="16" t="s">
        <v>622</v>
      </c>
      <c r="U147" s="16" t="s">
        <v>2033</v>
      </c>
      <c r="V147" s="16" t="s">
        <v>2069</v>
      </c>
      <c r="W147" s="16" t="s">
        <v>2046</v>
      </c>
      <c r="X147" s="16" t="s">
        <v>2045</v>
      </c>
      <c r="Y147" s="16" t="s">
        <v>2132</v>
      </c>
      <c r="AC147" s="84" t="s">
        <v>2392</v>
      </c>
      <c r="AD147" s="21" t="s">
        <v>2300</v>
      </c>
      <c r="AE147" s="16" t="s">
        <v>1030</v>
      </c>
      <c r="AF147" s="16" t="s">
        <v>1031</v>
      </c>
      <c r="AG147" s="16" t="s">
        <v>1032</v>
      </c>
      <c r="AH147" s="22" t="s">
        <v>1349</v>
      </c>
      <c r="AI147" s="22" t="s">
        <v>1350</v>
      </c>
      <c r="AJ147" s="22" t="s">
        <v>1350</v>
      </c>
      <c r="AK147" s="22" t="s">
        <v>1351</v>
      </c>
      <c r="AL147" s="22" t="s">
        <v>1352</v>
      </c>
      <c r="AM147" s="22" t="s">
        <v>2140</v>
      </c>
      <c r="AN147" s="22"/>
    </row>
    <row r="148" spans="1:41" ht="15.75" customHeight="1" x14ac:dyDescent="0.3">
      <c r="A148" s="16" t="s">
        <v>1060</v>
      </c>
      <c r="B148" s="16" t="str">
        <f>_xlfn.XLOOKUP(C148,'Kit to Family'!A:A,'Kit to Family'!G:G)</f>
        <v>Std</v>
      </c>
      <c r="C148" s="16" t="s">
        <v>516</v>
      </c>
      <c r="D148" s="16" t="s">
        <v>852</v>
      </c>
      <c r="E148" s="18">
        <v>647533016148</v>
      </c>
      <c r="F148" s="16" t="s">
        <v>2734</v>
      </c>
      <c r="G148" s="12"/>
      <c r="H148" s="20">
        <v>109.99</v>
      </c>
      <c r="I148" s="96"/>
      <c r="J148" s="20">
        <f t="shared" si="4"/>
        <v>120.99</v>
      </c>
      <c r="K148" s="16" t="s">
        <v>1039</v>
      </c>
      <c r="L148" s="16" t="s">
        <v>1083</v>
      </c>
      <c r="M148" s="82" t="s">
        <v>6107</v>
      </c>
      <c r="N148" s="19">
        <v>0.15</v>
      </c>
      <c r="O148" s="84">
        <v>5.5</v>
      </c>
      <c r="P148" s="84">
        <v>5</v>
      </c>
      <c r="Q148" s="84">
        <v>0.5</v>
      </c>
      <c r="R148" s="16" t="s">
        <v>426</v>
      </c>
      <c r="S148" s="82" t="s">
        <v>1902</v>
      </c>
      <c r="T148" s="16" t="s">
        <v>760</v>
      </c>
      <c r="U148" s="16" t="s">
        <v>2033</v>
      </c>
      <c r="V148" s="16" t="s">
        <v>2069</v>
      </c>
      <c r="W148" s="16" t="s">
        <v>2047</v>
      </c>
      <c r="X148" s="16" t="s">
        <v>2045</v>
      </c>
      <c r="Y148" s="16" t="s">
        <v>2132</v>
      </c>
      <c r="AC148" s="84" t="s">
        <v>2392</v>
      </c>
      <c r="AD148" s="21" t="s">
        <v>2300</v>
      </c>
      <c r="AE148" s="16" t="s">
        <v>1030</v>
      </c>
      <c r="AF148" s="16" t="s">
        <v>1031</v>
      </c>
      <c r="AG148" s="16" t="s">
        <v>1032</v>
      </c>
      <c r="AH148" s="22" t="s">
        <v>1515</v>
      </c>
      <c r="AI148" s="22" t="s">
        <v>1516</v>
      </c>
      <c r="AJ148" s="22" t="s">
        <v>1517</v>
      </c>
      <c r="AK148" s="22" t="s">
        <v>1518</v>
      </c>
      <c r="AM148" s="22" t="s">
        <v>2140</v>
      </c>
    </row>
    <row r="149" spans="1:41" ht="15.75" customHeight="1" x14ac:dyDescent="0.3">
      <c r="A149" s="16" t="s">
        <v>1060</v>
      </c>
      <c r="B149" s="16" t="str">
        <f>_xlfn.XLOOKUP(C149,'Kit to Family'!A:A,'Kit to Family'!G:G)</f>
        <v>Std</v>
      </c>
      <c r="C149" s="16" t="s">
        <v>648</v>
      </c>
      <c r="D149" s="16" t="s">
        <v>639</v>
      </c>
      <c r="E149" s="18">
        <v>647533016292</v>
      </c>
      <c r="F149" s="82" t="s">
        <v>2734</v>
      </c>
      <c r="G149" s="12"/>
      <c r="H149" s="20">
        <v>109.99</v>
      </c>
      <c r="I149" s="96"/>
      <c r="J149" s="20">
        <f t="shared" si="4"/>
        <v>120.99</v>
      </c>
      <c r="K149" s="16" t="s">
        <v>1039</v>
      </c>
      <c r="L149" s="16" t="s">
        <v>1083</v>
      </c>
      <c r="M149" s="82" t="s">
        <v>6107</v>
      </c>
      <c r="N149" s="19">
        <v>0.15</v>
      </c>
      <c r="O149" s="84">
        <v>5.5</v>
      </c>
      <c r="P149" s="84">
        <v>5</v>
      </c>
      <c r="Q149" s="84">
        <v>0.5</v>
      </c>
      <c r="R149" s="16" t="s">
        <v>426</v>
      </c>
      <c r="S149" s="82" t="s">
        <v>1902</v>
      </c>
      <c r="T149" s="16" t="s">
        <v>649</v>
      </c>
      <c r="U149" s="16" t="s">
        <v>2033</v>
      </c>
      <c r="V149" s="16" t="s">
        <v>2069</v>
      </c>
      <c r="W149" s="16" t="s">
        <v>2046</v>
      </c>
      <c r="X149" s="16" t="s">
        <v>2045</v>
      </c>
      <c r="Y149" s="16" t="s">
        <v>2132</v>
      </c>
      <c r="AC149" s="84" t="s">
        <v>2392</v>
      </c>
      <c r="AD149" s="21" t="s">
        <v>2300</v>
      </c>
      <c r="AE149" s="16" t="s">
        <v>1030</v>
      </c>
      <c r="AF149" s="16" t="s">
        <v>1031</v>
      </c>
      <c r="AG149" s="16" t="s">
        <v>1032</v>
      </c>
      <c r="AH149" s="22" t="s">
        <v>1520</v>
      </c>
      <c r="AI149" s="22" t="s">
        <v>1521</v>
      </c>
      <c r="AJ149" s="22" t="s">
        <v>1522</v>
      </c>
      <c r="AK149" s="22" t="s">
        <v>1523</v>
      </c>
      <c r="AL149" s="22" t="s">
        <v>1352</v>
      </c>
      <c r="AM149" s="22" t="s">
        <v>2140</v>
      </c>
      <c r="AN149" s="22"/>
    </row>
    <row r="150" spans="1:41" ht="15.75" customHeight="1" x14ac:dyDescent="0.3">
      <c r="A150" s="16" t="s">
        <v>1060</v>
      </c>
      <c r="B150" s="16" t="str">
        <f>_xlfn.XLOOKUP(C150,'Kit to Family'!A:A,'Kit to Family'!G:G)</f>
        <v>Std</v>
      </c>
      <c r="C150" s="16" t="s">
        <v>657</v>
      </c>
      <c r="D150" s="16" t="s">
        <v>864</v>
      </c>
      <c r="E150" s="18">
        <v>647533000680</v>
      </c>
      <c r="F150" s="82" t="s">
        <v>2734</v>
      </c>
      <c r="G150" s="12"/>
      <c r="H150" s="20">
        <v>109.99</v>
      </c>
      <c r="I150" s="96"/>
      <c r="J150" s="20">
        <f t="shared" si="4"/>
        <v>120.99</v>
      </c>
      <c r="K150" s="16" t="s">
        <v>1036</v>
      </c>
      <c r="L150" s="16" t="s">
        <v>1083</v>
      </c>
      <c r="M150" s="82" t="s">
        <v>6107</v>
      </c>
      <c r="N150" s="19">
        <v>0.15</v>
      </c>
      <c r="O150" s="84">
        <v>5.5</v>
      </c>
      <c r="P150" s="84">
        <v>5</v>
      </c>
      <c r="Q150" s="84">
        <v>0.5</v>
      </c>
      <c r="R150" s="16" t="s">
        <v>426</v>
      </c>
      <c r="S150" s="82" t="s">
        <v>1902</v>
      </c>
      <c r="T150" s="16" t="s">
        <v>691</v>
      </c>
      <c r="U150" s="16" t="s">
        <v>2033</v>
      </c>
      <c r="V150" s="16" t="s">
        <v>2069</v>
      </c>
      <c r="W150" s="16" t="s">
        <v>2047</v>
      </c>
      <c r="X150" s="16" t="s">
        <v>2045</v>
      </c>
      <c r="Y150" s="16" t="s">
        <v>2132</v>
      </c>
      <c r="AC150" s="84" t="s">
        <v>2392</v>
      </c>
      <c r="AD150" s="21" t="s">
        <v>2300</v>
      </c>
      <c r="AE150" s="16" t="s">
        <v>1030</v>
      </c>
      <c r="AF150" s="16" t="s">
        <v>1031</v>
      </c>
      <c r="AG150" s="16" t="s">
        <v>1032</v>
      </c>
      <c r="AH150" s="22" t="s">
        <v>1452</v>
      </c>
      <c r="AI150" s="22" t="s">
        <v>1450</v>
      </c>
      <c r="AJ150" s="22" t="s">
        <v>1451</v>
      </c>
      <c r="AM150" s="22" t="s">
        <v>2178</v>
      </c>
      <c r="AN150" s="16" t="s">
        <v>2181</v>
      </c>
    </row>
    <row r="151" spans="1:41" ht="15.75" customHeight="1" x14ac:dyDescent="0.3">
      <c r="A151" s="16" t="s">
        <v>1060</v>
      </c>
      <c r="B151" s="16" t="str">
        <f>_xlfn.XLOOKUP(C151,'Kit to Family'!A:A,'Kit to Family'!G:G)</f>
        <v>Std</v>
      </c>
      <c r="C151" s="16" t="s">
        <v>658</v>
      </c>
      <c r="D151" s="16" t="s">
        <v>865</v>
      </c>
      <c r="E151" s="18">
        <v>647533000697</v>
      </c>
      <c r="F151" s="16" t="s">
        <v>2733</v>
      </c>
      <c r="G151" s="12"/>
      <c r="H151" s="20">
        <v>109.99</v>
      </c>
      <c r="I151" s="96">
        <v>109.99</v>
      </c>
      <c r="J151" s="20">
        <f t="shared" si="4"/>
        <v>120.99</v>
      </c>
      <c r="K151" s="16" t="s">
        <v>1036</v>
      </c>
      <c r="L151" s="16" t="s">
        <v>1083</v>
      </c>
      <c r="M151" s="82" t="s">
        <v>6107</v>
      </c>
      <c r="N151" s="19">
        <v>0.15</v>
      </c>
      <c r="O151" s="84">
        <v>5.5</v>
      </c>
      <c r="P151" s="84">
        <v>5</v>
      </c>
      <c r="Q151" s="84">
        <v>0.5</v>
      </c>
      <c r="R151" s="16" t="s">
        <v>426</v>
      </c>
      <c r="S151" s="82" t="s">
        <v>1902</v>
      </c>
      <c r="T151" s="16" t="s">
        <v>692</v>
      </c>
      <c r="U151" s="16" t="s">
        <v>2033</v>
      </c>
      <c r="V151" s="16" t="s">
        <v>2069</v>
      </c>
      <c r="W151" s="16" t="s">
        <v>2046</v>
      </c>
      <c r="X151" s="16" t="s">
        <v>2045</v>
      </c>
      <c r="Y151" s="16" t="s">
        <v>2132</v>
      </c>
      <c r="AC151" s="84" t="s">
        <v>2392</v>
      </c>
      <c r="AD151" s="21" t="s">
        <v>2300</v>
      </c>
      <c r="AE151" s="16" t="s">
        <v>1030</v>
      </c>
      <c r="AF151" s="16" t="s">
        <v>1031</v>
      </c>
      <c r="AG151" s="16" t="s">
        <v>1032</v>
      </c>
      <c r="AH151" s="22" t="s">
        <v>1453</v>
      </c>
      <c r="AI151" s="22" t="s">
        <v>1450</v>
      </c>
      <c r="AJ151" s="22" t="s">
        <v>1451</v>
      </c>
      <c r="AK151" s="22" t="s">
        <v>1519</v>
      </c>
      <c r="AL151" s="22" t="s">
        <v>1352</v>
      </c>
      <c r="AM151" s="22" t="s">
        <v>2178</v>
      </c>
      <c r="AN151" s="22" t="s">
        <v>2181</v>
      </c>
    </row>
    <row r="152" spans="1:41" ht="15.75" customHeight="1" x14ac:dyDescent="0.3">
      <c r="A152" s="16" t="s">
        <v>1060</v>
      </c>
      <c r="B152" s="16" t="str">
        <f>_xlfn.XLOOKUP(C152,'Kit to Family'!A:A,'Kit to Family'!G:G)</f>
        <v>Std</v>
      </c>
      <c r="C152" s="16" t="s">
        <v>898</v>
      </c>
      <c r="D152" s="16" t="s">
        <v>899</v>
      </c>
      <c r="E152" s="18">
        <v>647533010351</v>
      </c>
      <c r="F152" s="16" t="s">
        <v>2734</v>
      </c>
      <c r="G152" s="12"/>
      <c r="H152" s="20">
        <v>109.99</v>
      </c>
      <c r="I152" s="96"/>
      <c r="J152" s="20">
        <f t="shared" si="4"/>
        <v>120.99</v>
      </c>
      <c r="K152" s="16" t="s">
        <v>1049</v>
      </c>
      <c r="L152" s="16" t="s">
        <v>1083</v>
      </c>
      <c r="M152" s="82" t="s">
        <v>6107</v>
      </c>
      <c r="N152" s="19">
        <v>0.15</v>
      </c>
      <c r="O152" s="84">
        <v>5.5</v>
      </c>
      <c r="P152" s="84">
        <v>5</v>
      </c>
      <c r="Q152" s="84">
        <v>0.5</v>
      </c>
      <c r="R152" s="16" t="s">
        <v>426</v>
      </c>
      <c r="S152" s="82" t="s">
        <v>1902</v>
      </c>
      <c r="T152" s="16" t="s">
        <v>903</v>
      </c>
      <c r="U152" s="16" t="s">
        <v>2033</v>
      </c>
      <c r="V152" s="16" t="s">
        <v>2069</v>
      </c>
      <c r="W152" s="16" t="s">
        <v>2046</v>
      </c>
      <c r="X152" s="16" t="s">
        <v>2045</v>
      </c>
      <c r="Y152" s="16" t="s">
        <v>2132</v>
      </c>
      <c r="AC152" s="84" t="s">
        <v>2392</v>
      </c>
      <c r="AD152" s="21" t="s">
        <v>2300</v>
      </c>
      <c r="AE152" s="16" t="s">
        <v>1030</v>
      </c>
      <c r="AF152" s="16" t="s">
        <v>1031</v>
      </c>
      <c r="AG152" s="16" t="s">
        <v>1032</v>
      </c>
      <c r="AH152" s="22" t="s">
        <v>1587</v>
      </c>
      <c r="AL152" s="22" t="s">
        <v>1352</v>
      </c>
      <c r="AM152" s="22" t="s">
        <v>2140</v>
      </c>
      <c r="AN152" s="22"/>
    </row>
    <row r="153" spans="1:41" ht="15.75" customHeight="1" x14ac:dyDescent="0.3">
      <c r="A153" s="16" t="s">
        <v>1035</v>
      </c>
      <c r="B153" s="16" t="str">
        <f>_xlfn.XLOOKUP(C153,'Kit to Family'!A:A,'Kit to Family'!G:G)</f>
        <v>Std</v>
      </c>
      <c r="C153" s="16" t="s">
        <v>95</v>
      </c>
      <c r="D153" s="16" t="s">
        <v>829</v>
      </c>
      <c r="E153" s="18">
        <v>647533045759</v>
      </c>
      <c r="F153" s="16" t="s">
        <v>2734</v>
      </c>
      <c r="G153" s="12"/>
      <c r="H153" s="20">
        <v>109.99</v>
      </c>
      <c r="I153" s="96"/>
      <c r="J153" s="20">
        <f t="shared" si="4"/>
        <v>120.99</v>
      </c>
      <c r="K153" s="16" t="s">
        <v>1038</v>
      </c>
      <c r="L153" s="16" t="s">
        <v>1083</v>
      </c>
      <c r="M153" s="82" t="s">
        <v>6107</v>
      </c>
      <c r="N153" s="19">
        <v>0.15</v>
      </c>
      <c r="O153" s="84">
        <v>5.5</v>
      </c>
      <c r="P153" s="84">
        <v>5</v>
      </c>
      <c r="Q153" s="84">
        <v>0.5</v>
      </c>
      <c r="R153" s="16" t="s">
        <v>426</v>
      </c>
      <c r="S153" s="82" t="s">
        <v>1902</v>
      </c>
      <c r="T153" s="16" t="s">
        <v>802</v>
      </c>
      <c r="U153" s="16" t="s">
        <v>2033</v>
      </c>
      <c r="V153" s="16" t="s">
        <v>2043</v>
      </c>
      <c r="W153" s="16" t="s">
        <v>2048</v>
      </c>
      <c r="X153" s="16" t="s">
        <v>2045</v>
      </c>
      <c r="Y153" s="16" t="s">
        <v>2132</v>
      </c>
      <c r="AC153" s="84" t="s">
        <v>2392</v>
      </c>
      <c r="AD153" s="21" t="s">
        <v>2300</v>
      </c>
      <c r="AE153" s="16" t="s">
        <v>1030</v>
      </c>
      <c r="AF153" s="16" t="s">
        <v>1031</v>
      </c>
      <c r="AG153" s="16" t="s">
        <v>1032</v>
      </c>
      <c r="AH153" s="22" t="s">
        <v>1154</v>
      </c>
      <c r="AJ153" s="22" t="s">
        <v>1153</v>
      </c>
      <c r="AK153" s="22" t="s">
        <v>1152</v>
      </c>
      <c r="AL153" s="22" t="s">
        <v>1151</v>
      </c>
      <c r="AM153" s="22" t="s">
        <v>2140</v>
      </c>
      <c r="AN153" s="22"/>
    </row>
    <row r="154" spans="1:41" ht="15.75" customHeight="1" x14ac:dyDescent="0.3">
      <c r="A154" s="16" t="s">
        <v>1035</v>
      </c>
      <c r="B154" s="16" t="str">
        <f>_xlfn.XLOOKUP(C154,'Kit to Family'!A:A,'Kit to Family'!G:G)</f>
        <v>Std</v>
      </c>
      <c r="C154" s="16" t="s">
        <v>321</v>
      </c>
      <c r="D154" s="16" t="s">
        <v>859</v>
      </c>
      <c r="E154" s="18">
        <v>647533045773</v>
      </c>
      <c r="F154" s="16" t="s">
        <v>2734</v>
      </c>
      <c r="G154" s="12"/>
      <c r="H154" s="20">
        <v>109.99</v>
      </c>
      <c r="I154" s="96"/>
      <c r="J154" s="20">
        <f t="shared" si="4"/>
        <v>120.99</v>
      </c>
      <c r="K154" s="16" t="s">
        <v>1039</v>
      </c>
      <c r="L154" s="16" t="s">
        <v>1083</v>
      </c>
      <c r="M154" s="82" t="s">
        <v>6107</v>
      </c>
      <c r="N154" s="19">
        <v>0.15</v>
      </c>
      <c r="O154" s="84">
        <v>5.5</v>
      </c>
      <c r="P154" s="84">
        <v>5</v>
      </c>
      <c r="Q154" s="84">
        <v>0.5</v>
      </c>
      <c r="R154" s="16" t="s">
        <v>426</v>
      </c>
      <c r="S154" s="82" t="s">
        <v>1902</v>
      </c>
      <c r="T154" s="16" t="s">
        <v>766</v>
      </c>
      <c r="U154" s="16" t="s">
        <v>2033</v>
      </c>
      <c r="V154" s="16" t="s">
        <v>2043</v>
      </c>
      <c r="W154" s="16" t="s">
        <v>2048</v>
      </c>
      <c r="X154" s="16" t="s">
        <v>2045</v>
      </c>
      <c r="Y154" s="16" t="s">
        <v>2132</v>
      </c>
      <c r="AC154" s="84" t="s">
        <v>2392</v>
      </c>
      <c r="AD154" s="21" t="s">
        <v>2300</v>
      </c>
      <c r="AE154" s="16" t="s">
        <v>1030</v>
      </c>
      <c r="AF154" s="16" t="s">
        <v>1031</v>
      </c>
      <c r="AG154" s="16" t="s">
        <v>1032</v>
      </c>
      <c r="AH154" s="22" t="s">
        <v>1524</v>
      </c>
      <c r="AI154" s="22" t="s">
        <v>1525</v>
      </c>
      <c r="AJ154" s="22" t="s">
        <v>1526</v>
      </c>
      <c r="AK154" s="22" t="s">
        <v>1527</v>
      </c>
      <c r="AL154" s="22" t="s">
        <v>1528</v>
      </c>
      <c r="AM154" s="22" t="s">
        <v>2140</v>
      </c>
      <c r="AN154" s="22"/>
    </row>
    <row r="155" spans="1:41" ht="15.75" customHeight="1" x14ac:dyDescent="0.3">
      <c r="A155" s="16" t="s">
        <v>1035</v>
      </c>
      <c r="B155" s="16" t="str">
        <f>_xlfn.XLOOKUP(C155,'Kit to Family'!A:A,'Kit to Family'!G:G)</f>
        <v>Std</v>
      </c>
      <c r="C155" s="16" t="s">
        <v>96</v>
      </c>
      <c r="D155" s="16" t="s">
        <v>830</v>
      </c>
      <c r="E155" s="18">
        <v>647533045766</v>
      </c>
      <c r="F155" s="16" t="s">
        <v>2734</v>
      </c>
      <c r="G155" s="12"/>
      <c r="H155" s="20">
        <v>109.99</v>
      </c>
      <c r="I155" s="96"/>
      <c r="J155" s="20">
        <f t="shared" si="4"/>
        <v>120.99</v>
      </c>
      <c r="K155" s="16" t="s">
        <v>1038</v>
      </c>
      <c r="L155" s="16" t="s">
        <v>1083</v>
      </c>
      <c r="M155" s="82" t="s">
        <v>6107</v>
      </c>
      <c r="N155" s="19">
        <v>0.15</v>
      </c>
      <c r="O155" s="84">
        <v>5.5</v>
      </c>
      <c r="P155" s="84">
        <v>5</v>
      </c>
      <c r="Q155" s="84">
        <v>0.5</v>
      </c>
      <c r="R155" s="16" t="s">
        <v>426</v>
      </c>
      <c r="S155" s="82" t="s">
        <v>1902</v>
      </c>
      <c r="T155" s="16" t="s">
        <v>434</v>
      </c>
      <c r="U155" s="16" t="s">
        <v>2033</v>
      </c>
      <c r="V155" s="16" t="s">
        <v>2043</v>
      </c>
      <c r="W155" s="16" t="s">
        <v>2048</v>
      </c>
      <c r="X155" s="16" t="s">
        <v>2045</v>
      </c>
      <c r="Y155" s="16" t="s">
        <v>2132</v>
      </c>
      <c r="AC155" s="84" t="s">
        <v>2392</v>
      </c>
      <c r="AD155" s="21" t="s">
        <v>2300</v>
      </c>
      <c r="AE155" s="16" t="s">
        <v>1030</v>
      </c>
      <c r="AF155" s="16" t="s">
        <v>1031</v>
      </c>
      <c r="AG155" s="16" t="s">
        <v>1032</v>
      </c>
      <c r="AH155" s="22" t="s">
        <v>1152</v>
      </c>
      <c r="AJ155" s="22" t="s">
        <v>1153</v>
      </c>
      <c r="AL155" s="22" t="s">
        <v>1151</v>
      </c>
      <c r="AM155" s="22" t="s">
        <v>2140</v>
      </c>
      <c r="AN155" s="22"/>
    </row>
    <row r="156" spans="1:41" ht="15.75" customHeight="1" x14ac:dyDescent="0.3">
      <c r="A156" s="16" t="s">
        <v>1035</v>
      </c>
      <c r="B156" s="16" t="str">
        <f>_xlfn.XLOOKUP(C156,'Kit to Family'!A:A,'Kit to Family'!G:G)</f>
        <v>Std</v>
      </c>
      <c r="C156" s="16" t="s">
        <v>97</v>
      </c>
      <c r="D156" s="16" t="s">
        <v>831</v>
      </c>
      <c r="E156" s="18">
        <v>647533045797</v>
      </c>
      <c r="F156" s="16" t="s">
        <v>2734</v>
      </c>
      <c r="G156" s="12"/>
      <c r="H156" s="20">
        <v>109.99</v>
      </c>
      <c r="I156" s="96"/>
      <c r="J156" s="20">
        <f t="shared" si="4"/>
        <v>120.99</v>
      </c>
      <c r="K156" s="16" t="s">
        <v>1038</v>
      </c>
      <c r="L156" s="16" t="s">
        <v>1083</v>
      </c>
      <c r="M156" s="82" t="s">
        <v>6107</v>
      </c>
      <c r="N156" s="19">
        <v>0.15</v>
      </c>
      <c r="O156" s="84">
        <v>5.5</v>
      </c>
      <c r="P156" s="84">
        <v>5</v>
      </c>
      <c r="Q156" s="84">
        <v>0.5</v>
      </c>
      <c r="R156" s="16" t="s">
        <v>426</v>
      </c>
      <c r="S156" s="82" t="s">
        <v>1902</v>
      </c>
      <c r="T156" s="16" t="s">
        <v>98</v>
      </c>
      <c r="U156" s="16" t="s">
        <v>2033</v>
      </c>
      <c r="V156" s="16" t="s">
        <v>2043</v>
      </c>
      <c r="W156" s="16" t="s">
        <v>2048</v>
      </c>
      <c r="X156" s="16" t="s">
        <v>2045</v>
      </c>
      <c r="Y156" s="16" t="s">
        <v>2132</v>
      </c>
      <c r="AC156" s="84" t="s">
        <v>2392</v>
      </c>
      <c r="AD156" s="21" t="s">
        <v>2300</v>
      </c>
      <c r="AE156" s="16" t="s">
        <v>1030</v>
      </c>
      <c r="AF156" s="16" t="s">
        <v>1031</v>
      </c>
      <c r="AG156" s="16" t="s">
        <v>1032</v>
      </c>
      <c r="AH156" s="22" t="s">
        <v>1154</v>
      </c>
      <c r="AJ156" s="22" t="s">
        <v>1153</v>
      </c>
      <c r="AK156" s="22" t="s">
        <v>1152</v>
      </c>
      <c r="AL156" s="22" t="s">
        <v>1151</v>
      </c>
      <c r="AM156" s="22" t="s">
        <v>2140</v>
      </c>
      <c r="AN156" s="22"/>
    </row>
    <row r="157" spans="1:41" ht="15.75" customHeight="1" x14ac:dyDescent="0.3">
      <c r="A157" s="16" t="s">
        <v>1035</v>
      </c>
      <c r="B157" s="16" t="str">
        <f>_xlfn.XLOOKUP(C157,'Kit to Family'!A:A,'Kit to Family'!G:G)</f>
        <v>Std</v>
      </c>
      <c r="C157" s="16" t="s">
        <v>376</v>
      </c>
      <c r="D157" s="16" t="s">
        <v>377</v>
      </c>
      <c r="E157" s="18">
        <v>647533045780</v>
      </c>
      <c r="F157" s="16" t="s">
        <v>2734</v>
      </c>
      <c r="G157" s="12"/>
      <c r="H157" s="20">
        <v>109.99</v>
      </c>
      <c r="I157" s="96"/>
      <c r="J157" s="20">
        <f t="shared" si="4"/>
        <v>120.99</v>
      </c>
      <c r="K157" s="16" t="s">
        <v>1036</v>
      </c>
      <c r="L157" s="16" t="s">
        <v>1083</v>
      </c>
      <c r="M157" s="82" t="s">
        <v>6107</v>
      </c>
      <c r="N157" s="19">
        <v>0.15</v>
      </c>
      <c r="O157" s="84">
        <v>5.5</v>
      </c>
      <c r="P157" s="84">
        <v>5</v>
      </c>
      <c r="Q157" s="84">
        <v>0.5</v>
      </c>
      <c r="R157" s="16" t="s">
        <v>426</v>
      </c>
      <c r="S157" s="82" t="s">
        <v>1902</v>
      </c>
      <c r="T157" s="16" t="s">
        <v>378</v>
      </c>
      <c r="U157" s="16" t="s">
        <v>2033</v>
      </c>
      <c r="V157" s="16" t="s">
        <v>2043</v>
      </c>
      <c r="W157" s="16" t="s">
        <v>2048</v>
      </c>
      <c r="X157" s="16" t="s">
        <v>2045</v>
      </c>
      <c r="Y157" s="16" t="s">
        <v>2132</v>
      </c>
      <c r="AC157" s="84" t="s">
        <v>2392</v>
      </c>
      <c r="AD157" s="21" t="s">
        <v>2300</v>
      </c>
      <c r="AE157" s="16" t="s">
        <v>1030</v>
      </c>
      <c r="AF157" s="16" t="s">
        <v>1031</v>
      </c>
      <c r="AG157" s="16" t="s">
        <v>1032</v>
      </c>
      <c r="AH157" s="22" t="s">
        <v>1458</v>
      </c>
      <c r="AI157" s="22" t="s">
        <v>1454</v>
      </c>
      <c r="AJ157" s="22" t="s">
        <v>1455</v>
      </c>
      <c r="AK157" s="22" t="s">
        <v>1456</v>
      </c>
      <c r="AL157" s="22" t="s">
        <v>1456</v>
      </c>
      <c r="AM157" s="22" t="s">
        <v>2178</v>
      </c>
      <c r="AN157" s="22"/>
    </row>
    <row r="158" spans="1:41" ht="15.6" customHeight="1" x14ac:dyDescent="0.3">
      <c r="A158" s="16" t="s">
        <v>1035</v>
      </c>
      <c r="B158" s="16" t="str">
        <f>_xlfn.XLOOKUP(C158,'Kit to Family'!A:A,'Kit to Family'!G:G)</f>
        <v>Std</v>
      </c>
      <c r="C158" s="16" t="s">
        <v>379</v>
      </c>
      <c r="D158" s="16" t="s">
        <v>868</v>
      </c>
      <c r="E158" s="18">
        <v>647533045810</v>
      </c>
      <c r="F158" s="16" t="s">
        <v>2734</v>
      </c>
      <c r="G158" s="12"/>
      <c r="H158" s="20">
        <v>109.99</v>
      </c>
      <c r="I158" s="96"/>
      <c r="J158" s="20">
        <f t="shared" si="4"/>
        <v>120.99</v>
      </c>
      <c r="K158" s="16" t="s">
        <v>1036</v>
      </c>
      <c r="L158" s="16" t="s">
        <v>1083</v>
      </c>
      <c r="M158" s="82" t="s">
        <v>6107</v>
      </c>
      <c r="N158" s="19">
        <v>0.15</v>
      </c>
      <c r="O158" s="84">
        <v>5.5</v>
      </c>
      <c r="P158" s="84">
        <v>5</v>
      </c>
      <c r="Q158" s="84">
        <v>0.5</v>
      </c>
      <c r="R158" s="16" t="s">
        <v>426</v>
      </c>
      <c r="S158" s="82" t="s">
        <v>1902</v>
      </c>
      <c r="T158" s="16" t="s">
        <v>444</v>
      </c>
      <c r="U158" s="16" t="s">
        <v>2033</v>
      </c>
      <c r="V158" s="16" t="s">
        <v>2043</v>
      </c>
      <c r="W158" s="16" t="s">
        <v>2048</v>
      </c>
      <c r="X158" s="16" t="s">
        <v>2045</v>
      </c>
      <c r="Y158" s="16" t="s">
        <v>2132</v>
      </c>
      <c r="AC158" s="84" t="s">
        <v>2392</v>
      </c>
      <c r="AD158" s="21" t="s">
        <v>2300</v>
      </c>
      <c r="AE158" s="16" t="s">
        <v>1030</v>
      </c>
      <c r="AF158" s="16" t="s">
        <v>1031</v>
      </c>
      <c r="AG158" s="16" t="s">
        <v>1032</v>
      </c>
      <c r="AH158" s="22" t="s">
        <v>1458</v>
      </c>
      <c r="AI158" s="22" t="s">
        <v>1454</v>
      </c>
      <c r="AJ158" s="22" t="s">
        <v>1455</v>
      </c>
      <c r="AK158" s="22" t="s">
        <v>1456</v>
      </c>
      <c r="AL158" s="22" t="s">
        <v>1457</v>
      </c>
      <c r="AM158" s="22" t="s">
        <v>2178</v>
      </c>
      <c r="AN158" s="22"/>
    </row>
    <row r="159" spans="1:41" ht="15.75" customHeight="1" x14ac:dyDescent="0.3">
      <c r="A159" s="23" t="s">
        <v>2731</v>
      </c>
      <c r="B159" s="23" t="str">
        <f>_xlfn.XLOOKUP(C159,'Kit to Family'!A:A,'Kit to Family'!G:G)</f>
        <v>Std</v>
      </c>
      <c r="C159" s="23" t="s">
        <v>2245</v>
      </c>
      <c r="D159" s="23" t="s">
        <v>2248</v>
      </c>
      <c r="E159" s="27">
        <v>647533000864</v>
      </c>
      <c r="F159" s="23" t="s">
        <v>1962</v>
      </c>
      <c r="G159" s="17">
        <v>19</v>
      </c>
      <c r="H159" s="28">
        <v>50</v>
      </c>
      <c r="I159" s="115">
        <v>50</v>
      </c>
      <c r="J159" s="28">
        <f>H159+(H159*0.1)</f>
        <v>55</v>
      </c>
      <c r="K159" s="23" t="s">
        <v>1038</v>
      </c>
      <c r="L159" s="23" t="s">
        <v>1083</v>
      </c>
      <c r="M159" s="23" t="s">
        <v>6107</v>
      </c>
      <c r="N159" s="26">
        <v>0.15</v>
      </c>
      <c r="O159" s="17">
        <v>5.5</v>
      </c>
      <c r="P159" s="17">
        <v>5</v>
      </c>
      <c r="Q159" s="17">
        <v>0.5</v>
      </c>
      <c r="R159" s="23" t="s">
        <v>426</v>
      </c>
      <c r="S159" s="23" t="s">
        <v>1902</v>
      </c>
      <c r="T159" s="107" t="s">
        <v>5973</v>
      </c>
      <c r="U159" s="23" t="s">
        <v>5978</v>
      </c>
      <c r="V159" s="23" t="s">
        <v>5860</v>
      </c>
      <c r="W159" s="23" t="s">
        <v>2246</v>
      </c>
      <c r="X159" s="23" t="s">
        <v>5861</v>
      </c>
      <c r="Y159" s="23" t="s">
        <v>5979</v>
      </c>
      <c r="Z159" s="23" t="s">
        <v>2615</v>
      </c>
      <c r="AA159" s="23"/>
      <c r="AB159" s="23"/>
      <c r="AC159" s="17" t="s">
        <v>2392</v>
      </c>
      <c r="AD159" s="30" t="s">
        <v>2392</v>
      </c>
      <c r="AE159" s="23" t="s">
        <v>1030</v>
      </c>
      <c r="AF159" s="23" t="s">
        <v>1031</v>
      </c>
      <c r="AG159" s="23" t="s">
        <v>1032</v>
      </c>
      <c r="AH159" s="23" t="s">
        <v>2265</v>
      </c>
      <c r="AI159" s="23" t="s">
        <v>2266</v>
      </c>
      <c r="AJ159" s="23" t="s">
        <v>2267</v>
      </c>
      <c r="AK159" s="23" t="s">
        <v>2268</v>
      </c>
      <c r="AL159" s="23"/>
      <c r="AM159" s="23"/>
      <c r="AN159" s="23"/>
      <c r="AO159" s="23"/>
    </row>
    <row r="160" spans="1:41" ht="15.75" customHeight="1" x14ac:dyDescent="0.3">
      <c r="A160" s="23" t="s">
        <v>2731</v>
      </c>
      <c r="B160" s="23" t="str">
        <f>_xlfn.XLOOKUP(C160,'Kit to Family'!A:A,'Kit to Family'!G:G)</f>
        <v>Std</v>
      </c>
      <c r="C160" s="23" t="s">
        <v>2249</v>
      </c>
      <c r="D160" s="23" t="s">
        <v>2250</v>
      </c>
      <c r="E160" s="27">
        <v>647533001113</v>
      </c>
      <c r="F160" s="23" t="s">
        <v>1962</v>
      </c>
      <c r="G160" s="17"/>
      <c r="H160" s="28">
        <v>50</v>
      </c>
      <c r="I160" s="115">
        <v>50</v>
      </c>
      <c r="J160" s="28">
        <f t="shared" ref="J160:J175" si="5">H160+(H160*0.1)</f>
        <v>55</v>
      </c>
      <c r="K160" s="23" t="s">
        <v>1038</v>
      </c>
      <c r="L160" s="23" t="s">
        <v>1083</v>
      </c>
      <c r="M160" s="23" t="s">
        <v>6107</v>
      </c>
      <c r="N160" s="26">
        <v>0.15</v>
      </c>
      <c r="O160" s="17">
        <v>5.5</v>
      </c>
      <c r="P160" s="17">
        <v>5</v>
      </c>
      <c r="Q160" s="17">
        <v>0.5</v>
      </c>
      <c r="R160" s="23" t="s">
        <v>426</v>
      </c>
      <c r="S160" s="23" t="s">
        <v>1902</v>
      </c>
      <c r="T160" s="107" t="s">
        <v>5973</v>
      </c>
      <c r="U160" s="23" t="s">
        <v>5978</v>
      </c>
      <c r="V160" s="23" t="s">
        <v>5860</v>
      </c>
      <c r="W160" s="23" t="s">
        <v>2246</v>
      </c>
      <c r="X160" s="23" t="s">
        <v>5861</v>
      </c>
      <c r="Y160" s="23" t="s">
        <v>5979</v>
      </c>
      <c r="Z160" s="23" t="s">
        <v>2615</v>
      </c>
      <c r="AA160" s="23"/>
      <c r="AB160" s="23"/>
      <c r="AC160" s="17" t="s">
        <v>2392</v>
      </c>
      <c r="AD160" s="30" t="s">
        <v>2392</v>
      </c>
      <c r="AE160" s="23" t="s">
        <v>1030</v>
      </c>
      <c r="AF160" s="23" t="s">
        <v>1031</v>
      </c>
      <c r="AG160" s="23" t="s">
        <v>1032</v>
      </c>
      <c r="AH160" s="23" t="s">
        <v>2265</v>
      </c>
      <c r="AI160" s="23" t="s">
        <v>2266</v>
      </c>
      <c r="AJ160" s="23" t="s">
        <v>2267</v>
      </c>
      <c r="AK160" s="23" t="s">
        <v>2268</v>
      </c>
      <c r="AL160" s="23"/>
      <c r="AM160" s="23"/>
      <c r="AN160" s="23"/>
      <c r="AO160" s="23"/>
    </row>
    <row r="161" spans="1:41" ht="15.75" customHeight="1" x14ac:dyDescent="0.3">
      <c r="A161" s="23" t="s">
        <v>2731</v>
      </c>
      <c r="B161" s="23" t="s">
        <v>2893</v>
      </c>
      <c r="C161" s="23" t="s">
        <v>2504</v>
      </c>
      <c r="D161" s="23" t="s">
        <v>2542</v>
      </c>
      <c r="E161" s="27">
        <v>647533002288</v>
      </c>
      <c r="F161" s="92" t="s">
        <v>1962</v>
      </c>
      <c r="G161" s="17"/>
      <c r="H161" s="28">
        <v>50</v>
      </c>
      <c r="I161" s="115">
        <v>50</v>
      </c>
      <c r="J161" s="28">
        <f t="shared" si="5"/>
        <v>55</v>
      </c>
      <c r="K161" s="23" t="s">
        <v>1038</v>
      </c>
      <c r="L161" s="23" t="s">
        <v>1083</v>
      </c>
      <c r="M161" s="23" t="s">
        <v>6107</v>
      </c>
      <c r="N161" s="26">
        <v>0.15</v>
      </c>
      <c r="O161" s="17">
        <v>5.5</v>
      </c>
      <c r="P161" s="17">
        <v>5</v>
      </c>
      <c r="Q161" s="17">
        <v>0.5</v>
      </c>
      <c r="R161" s="23" t="s">
        <v>426</v>
      </c>
      <c r="S161" s="23" t="s">
        <v>1902</v>
      </c>
      <c r="T161" s="107" t="s">
        <v>5973</v>
      </c>
      <c r="U161" s="23" t="s">
        <v>5978</v>
      </c>
      <c r="V161" s="23" t="s">
        <v>5860</v>
      </c>
      <c r="W161" s="23" t="s">
        <v>2246</v>
      </c>
      <c r="X161" s="23" t="s">
        <v>5861</v>
      </c>
      <c r="Y161" s="23" t="s">
        <v>5979</v>
      </c>
      <c r="Z161" s="23" t="s">
        <v>2615</v>
      </c>
      <c r="AA161" s="23"/>
      <c r="AB161" s="23"/>
      <c r="AC161" s="17" t="s">
        <v>2392</v>
      </c>
      <c r="AD161" s="30" t="s">
        <v>2392</v>
      </c>
      <c r="AE161" s="23" t="s">
        <v>1030</v>
      </c>
      <c r="AF161" s="23" t="s">
        <v>1031</v>
      </c>
      <c r="AG161" s="23" t="s">
        <v>1032</v>
      </c>
      <c r="AH161" s="23" t="s">
        <v>5914</v>
      </c>
      <c r="AI161" s="23" t="s">
        <v>5915</v>
      </c>
      <c r="AJ161" s="23" t="s">
        <v>5916</v>
      </c>
      <c r="AK161" s="23" t="s">
        <v>5917</v>
      </c>
      <c r="AL161" s="23"/>
      <c r="AM161" s="23"/>
      <c r="AN161" s="23" t="s">
        <v>2709</v>
      </c>
      <c r="AO161" s="23"/>
    </row>
    <row r="162" spans="1:41" ht="15.75" customHeight="1" x14ac:dyDescent="0.3">
      <c r="A162" s="23" t="s">
        <v>2731</v>
      </c>
      <c r="B162" s="23" t="str">
        <f>_xlfn.XLOOKUP(C162,'Kit to Family'!A:A,'Kit to Family'!G:G)</f>
        <v>Supp</v>
      </c>
      <c r="C162" s="23" t="s">
        <v>2700</v>
      </c>
      <c r="D162" s="23" t="s">
        <v>2701</v>
      </c>
      <c r="E162" s="27">
        <v>647533002295</v>
      </c>
      <c r="F162" s="92" t="s">
        <v>1962</v>
      </c>
      <c r="G162" s="17"/>
      <c r="H162" s="28">
        <v>60</v>
      </c>
      <c r="I162" s="115">
        <v>60</v>
      </c>
      <c r="J162" s="28">
        <f t="shared" si="5"/>
        <v>66</v>
      </c>
      <c r="K162" s="23" t="s">
        <v>1038</v>
      </c>
      <c r="L162" s="23" t="s">
        <v>1083</v>
      </c>
      <c r="M162" s="23" t="s">
        <v>6107</v>
      </c>
      <c r="N162" s="26">
        <v>0.15</v>
      </c>
      <c r="O162" s="17">
        <v>5.5</v>
      </c>
      <c r="P162" s="17">
        <v>5</v>
      </c>
      <c r="Q162" s="17">
        <v>0.5</v>
      </c>
      <c r="R162" s="23" t="s">
        <v>426</v>
      </c>
      <c r="S162" s="23" t="s">
        <v>1902</v>
      </c>
      <c r="T162" s="107" t="s">
        <v>5973</v>
      </c>
      <c r="U162" s="23" t="s">
        <v>5978</v>
      </c>
      <c r="V162" s="23" t="s">
        <v>5860</v>
      </c>
      <c r="W162" s="23" t="s">
        <v>2246</v>
      </c>
      <c r="X162" s="23" t="s">
        <v>5861</v>
      </c>
      <c r="Y162" s="23" t="s">
        <v>5979</v>
      </c>
      <c r="Z162" s="23" t="s">
        <v>5932</v>
      </c>
      <c r="AA162" s="23" t="s">
        <v>2615</v>
      </c>
      <c r="AB162" s="23"/>
      <c r="AC162" s="17" t="s">
        <v>2392</v>
      </c>
      <c r="AD162" s="30" t="s">
        <v>2392</v>
      </c>
      <c r="AE162" s="23" t="s">
        <v>1030</v>
      </c>
      <c r="AF162" s="23" t="s">
        <v>1031</v>
      </c>
      <c r="AG162" s="23" t="s">
        <v>1032</v>
      </c>
      <c r="AH162" s="103" t="s">
        <v>5879</v>
      </c>
      <c r="AI162" s="103" t="s">
        <v>5880</v>
      </c>
      <c r="AJ162" s="103" t="s">
        <v>5881</v>
      </c>
      <c r="AK162" s="103" t="s">
        <v>5882</v>
      </c>
      <c r="AL162" s="23"/>
      <c r="AM162" s="23"/>
      <c r="AN162" s="23" t="s">
        <v>2709</v>
      </c>
      <c r="AO162" s="23"/>
    </row>
    <row r="163" spans="1:41" ht="15.75" customHeight="1" x14ac:dyDescent="0.3">
      <c r="A163" s="23" t="s">
        <v>2731</v>
      </c>
      <c r="B163" s="23" t="str">
        <f>_xlfn.XLOOKUP(C163,'Kit to Family'!A:A,'Kit to Family'!G:G)</f>
        <v>Supp</v>
      </c>
      <c r="C163" s="23" t="s">
        <v>2702</v>
      </c>
      <c r="D163" s="23" t="s">
        <v>2703</v>
      </c>
      <c r="E163" s="27">
        <v>647533002301</v>
      </c>
      <c r="F163" s="92" t="s">
        <v>1962</v>
      </c>
      <c r="G163" s="17"/>
      <c r="H163" s="28">
        <v>60</v>
      </c>
      <c r="I163" s="115">
        <v>60</v>
      </c>
      <c r="J163" s="28">
        <f t="shared" si="5"/>
        <v>66</v>
      </c>
      <c r="K163" s="23" t="s">
        <v>1038</v>
      </c>
      <c r="L163" s="23" t="s">
        <v>1083</v>
      </c>
      <c r="M163" s="23" t="s">
        <v>6107</v>
      </c>
      <c r="N163" s="26">
        <v>0.15</v>
      </c>
      <c r="O163" s="17">
        <v>5.5</v>
      </c>
      <c r="P163" s="17">
        <v>5</v>
      </c>
      <c r="Q163" s="17">
        <v>0.5</v>
      </c>
      <c r="R163" s="23" t="s">
        <v>426</v>
      </c>
      <c r="S163" s="23" t="s">
        <v>1902</v>
      </c>
      <c r="T163" s="107" t="s">
        <v>5973</v>
      </c>
      <c r="U163" s="23" t="s">
        <v>5978</v>
      </c>
      <c r="V163" s="23" t="s">
        <v>5860</v>
      </c>
      <c r="W163" s="23" t="s">
        <v>2246</v>
      </c>
      <c r="X163" s="23" t="s">
        <v>5861</v>
      </c>
      <c r="Y163" s="23" t="s">
        <v>5979</v>
      </c>
      <c r="Z163" s="23" t="s">
        <v>5932</v>
      </c>
      <c r="AA163" s="23" t="s">
        <v>2615</v>
      </c>
      <c r="AB163" s="23"/>
      <c r="AC163" s="17" t="s">
        <v>2392</v>
      </c>
      <c r="AD163" s="30" t="s">
        <v>2392</v>
      </c>
      <c r="AE163" s="23" t="s">
        <v>1030</v>
      </c>
      <c r="AF163" s="23" t="s">
        <v>1031</v>
      </c>
      <c r="AG163" s="23" t="s">
        <v>1032</v>
      </c>
      <c r="AH163" s="23" t="s">
        <v>6053</v>
      </c>
      <c r="AI163" s="23" t="s">
        <v>6054</v>
      </c>
      <c r="AJ163" s="23" t="s">
        <v>6055</v>
      </c>
      <c r="AK163" s="23" t="s">
        <v>6056</v>
      </c>
      <c r="AL163" s="23"/>
      <c r="AM163" s="23"/>
      <c r="AN163" s="23" t="s">
        <v>2709</v>
      </c>
      <c r="AO163" s="23"/>
    </row>
    <row r="164" spans="1:41" ht="15.75" customHeight="1" x14ac:dyDescent="0.3">
      <c r="A164" s="23" t="s">
        <v>2731</v>
      </c>
      <c r="B164" s="23" t="str">
        <f>_xlfn.XLOOKUP(C164,'Kit to Family'!A:A,'Kit to Family'!G:G)</f>
        <v>Supp</v>
      </c>
      <c r="C164" s="23" t="s">
        <v>2704</v>
      </c>
      <c r="D164" s="23" t="s">
        <v>2705</v>
      </c>
      <c r="E164" s="27">
        <v>647533002318</v>
      </c>
      <c r="F164" s="92" t="s">
        <v>1962</v>
      </c>
      <c r="G164" s="17"/>
      <c r="H164" s="28">
        <v>60</v>
      </c>
      <c r="I164" s="115">
        <v>60</v>
      </c>
      <c r="J164" s="28">
        <f t="shared" si="5"/>
        <v>66</v>
      </c>
      <c r="K164" s="23" t="s">
        <v>1038</v>
      </c>
      <c r="L164" s="23" t="s">
        <v>1083</v>
      </c>
      <c r="M164" s="23" t="s">
        <v>6107</v>
      </c>
      <c r="N164" s="26">
        <v>0.15</v>
      </c>
      <c r="O164" s="17">
        <v>5.5</v>
      </c>
      <c r="P164" s="17">
        <v>5</v>
      </c>
      <c r="Q164" s="17">
        <v>0.5</v>
      </c>
      <c r="R164" s="23" t="s">
        <v>426</v>
      </c>
      <c r="S164" s="23" t="s">
        <v>1902</v>
      </c>
      <c r="T164" s="107" t="s">
        <v>5973</v>
      </c>
      <c r="U164" s="23" t="s">
        <v>5978</v>
      </c>
      <c r="V164" s="23" t="s">
        <v>5860</v>
      </c>
      <c r="W164" s="23" t="s">
        <v>2246</v>
      </c>
      <c r="X164" s="23" t="s">
        <v>5861</v>
      </c>
      <c r="Y164" s="23" t="s">
        <v>5979</v>
      </c>
      <c r="Z164" s="23" t="s">
        <v>5932</v>
      </c>
      <c r="AA164" s="23" t="s">
        <v>2615</v>
      </c>
      <c r="AB164" s="23"/>
      <c r="AC164" s="17" t="s">
        <v>2392</v>
      </c>
      <c r="AD164" s="30" t="s">
        <v>2392</v>
      </c>
      <c r="AE164" s="23" t="s">
        <v>1030</v>
      </c>
      <c r="AF164" s="23" t="s">
        <v>1031</v>
      </c>
      <c r="AG164" s="23" t="s">
        <v>1032</v>
      </c>
      <c r="AH164" s="93" t="s">
        <v>5918</v>
      </c>
      <c r="AI164" s="23"/>
      <c r="AJ164" s="23"/>
      <c r="AK164" s="23"/>
      <c r="AL164" s="23"/>
      <c r="AM164" s="23"/>
      <c r="AN164" s="23" t="s">
        <v>2709</v>
      </c>
      <c r="AO164" s="23"/>
    </row>
    <row r="165" spans="1:41" ht="15.75" customHeight="1" x14ac:dyDescent="0.3">
      <c r="A165" s="23" t="s">
        <v>2731</v>
      </c>
      <c r="B165" s="23" t="str">
        <f>_xlfn.XLOOKUP(C165,'Kit to Family'!A:A,'Kit to Family'!G:G)</f>
        <v>Supp</v>
      </c>
      <c r="C165" s="23" t="s">
        <v>2706</v>
      </c>
      <c r="D165" s="23" t="s">
        <v>2707</v>
      </c>
      <c r="E165" s="27">
        <v>647533002318</v>
      </c>
      <c r="F165" s="92" t="s">
        <v>1962</v>
      </c>
      <c r="G165" s="17"/>
      <c r="H165" s="28">
        <v>60</v>
      </c>
      <c r="I165" s="115">
        <v>60</v>
      </c>
      <c r="J165" s="28">
        <f t="shared" si="5"/>
        <v>66</v>
      </c>
      <c r="K165" s="23" t="s">
        <v>1038</v>
      </c>
      <c r="L165" s="23" t="s">
        <v>1083</v>
      </c>
      <c r="M165" s="23" t="s">
        <v>6107</v>
      </c>
      <c r="N165" s="26">
        <v>0.15</v>
      </c>
      <c r="O165" s="17">
        <v>5.5</v>
      </c>
      <c r="P165" s="17">
        <v>5</v>
      </c>
      <c r="Q165" s="17">
        <v>0.5</v>
      </c>
      <c r="R165" s="23" t="s">
        <v>426</v>
      </c>
      <c r="S165" s="23" t="s">
        <v>1902</v>
      </c>
      <c r="T165" s="107" t="s">
        <v>5973</v>
      </c>
      <c r="U165" s="23" t="s">
        <v>5978</v>
      </c>
      <c r="V165" s="23" t="s">
        <v>5860</v>
      </c>
      <c r="W165" s="23" t="s">
        <v>2246</v>
      </c>
      <c r="X165" s="23" t="s">
        <v>5861</v>
      </c>
      <c r="Y165" s="23" t="s">
        <v>5979</v>
      </c>
      <c r="Z165" s="23" t="s">
        <v>5932</v>
      </c>
      <c r="AA165" s="23" t="s">
        <v>2615</v>
      </c>
      <c r="AB165" s="23"/>
      <c r="AC165" s="17" t="s">
        <v>2392</v>
      </c>
      <c r="AD165" s="30" t="s">
        <v>2392</v>
      </c>
      <c r="AE165" s="23" t="s">
        <v>1030</v>
      </c>
      <c r="AF165" s="23" t="s">
        <v>1031</v>
      </c>
      <c r="AG165" s="23" t="s">
        <v>1032</v>
      </c>
      <c r="AH165" s="23" t="s">
        <v>5875</v>
      </c>
      <c r="AI165" s="103" t="s">
        <v>5876</v>
      </c>
      <c r="AJ165" s="103" t="s">
        <v>5877</v>
      </c>
      <c r="AK165" s="103" t="s">
        <v>5878</v>
      </c>
      <c r="AL165" s="23"/>
      <c r="AM165" s="23"/>
      <c r="AN165" s="23" t="s">
        <v>2709</v>
      </c>
      <c r="AO165" s="23"/>
    </row>
    <row r="166" spans="1:41" s="82" customFormat="1" ht="15.75" customHeight="1" x14ac:dyDescent="0.3">
      <c r="A166" s="23" t="s">
        <v>2731</v>
      </c>
      <c r="B166" s="23" t="s">
        <v>2893</v>
      </c>
      <c r="C166" s="23" t="s">
        <v>6101</v>
      </c>
      <c r="D166" s="23" t="s">
        <v>6102</v>
      </c>
      <c r="E166" s="27">
        <v>647533002554</v>
      </c>
      <c r="F166" s="92" t="s">
        <v>1962</v>
      </c>
      <c r="G166" s="17"/>
      <c r="H166" s="28">
        <v>50</v>
      </c>
      <c r="I166" s="115">
        <v>50</v>
      </c>
      <c r="J166" s="28">
        <f t="shared" si="5"/>
        <v>55</v>
      </c>
      <c r="K166" s="23" t="s">
        <v>1041</v>
      </c>
      <c r="L166" s="23" t="s">
        <v>1083</v>
      </c>
      <c r="M166" s="23" t="s">
        <v>6107</v>
      </c>
      <c r="N166" s="26">
        <v>0.15</v>
      </c>
      <c r="O166" s="17">
        <v>5.5</v>
      </c>
      <c r="P166" s="17">
        <v>5</v>
      </c>
      <c r="Q166" s="17">
        <v>0.5</v>
      </c>
      <c r="R166" s="23" t="s">
        <v>426</v>
      </c>
      <c r="S166" s="23" t="s">
        <v>1902</v>
      </c>
      <c r="T166" s="107" t="s">
        <v>6119</v>
      </c>
      <c r="U166" s="23" t="s">
        <v>5978</v>
      </c>
      <c r="V166" s="23" t="s">
        <v>5860</v>
      </c>
      <c r="W166" s="23" t="s">
        <v>2246</v>
      </c>
      <c r="X166" s="23" t="s">
        <v>5861</v>
      </c>
      <c r="Y166" s="23" t="s">
        <v>5979</v>
      </c>
      <c r="Z166" s="23" t="s">
        <v>2615</v>
      </c>
      <c r="AA166" s="23"/>
      <c r="AB166" s="23"/>
      <c r="AC166" s="17" t="s">
        <v>2392</v>
      </c>
      <c r="AD166" s="30" t="s">
        <v>2392</v>
      </c>
      <c r="AE166" s="23" t="s">
        <v>1030</v>
      </c>
      <c r="AF166" s="23" t="s">
        <v>1031</v>
      </c>
      <c r="AG166" s="23" t="s">
        <v>1032</v>
      </c>
      <c r="AH166" s="23"/>
      <c r="AI166" s="103"/>
      <c r="AJ166" s="103"/>
      <c r="AK166" s="103"/>
      <c r="AL166" s="23"/>
      <c r="AM166" s="106" t="s">
        <v>6124</v>
      </c>
      <c r="AN166" s="106" t="s">
        <v>6124</v>
      </c>
      <c r="AO166" s="23"/>
    </row>
    <row r="167" spans="1:41" s="82" customFormat="1" ht="15.75" customHeight="1" x14ac:dyDescent="0.3">
      <c r="A167" s="23" t="s">
        <v>2731</v>
      </c>
      <c r="B167" s="23" t="s">
        <v>3059</v>
      </c>
      <c r="C167" s="23" t="s">
        <v>6103</v>
      </c>
      <c r="D167" s="23" t="s">
        <v>6104</v>
      </c>
      <c r="E167" s="27">
        <v>647533002561</v>
      </c>
      <c r="F167" s="92" t="s">
        <v>1962</v>
      </c>
      <c r="G167" s="17"/>
      <c r="H167" s="28">
        <v>60</v>
      </c>
      <c r="I167" s="115">
        <v>60</v>
      </c>
      <c r="J167" s="28">
        <f t="shared" si="5"/>
        <v>66</v>
      </c>
      <c r="K167" s="23" t="s">
        <v>1041</v>
      </c>
      <c r="L167" s="23" t="s">
        <v>1083</v>
      </c>
      <c r="M167" s="23" t="s">
        <v>6107</v>
      </c>
      <c r="N167" s="26">
        <v>0.15</v>
      </c>
      <c r="O167" s="17">
        <v>5.5</v>
      </c>
      <c r="P167" s="17">
        <v>5</v>
      </c>
      <c r="Q167" s="17">
        <v>0.5</v>
      </c>
      <c r="R167" s="23" t="s">
        <v>426</v>
      </c>
      <c r="S167" s="23" t="s">
        <v>1902</v>
      </c>
      <c r="T167" s="107" t="s">
        <v>6119</v>
      </c>
      <c r="U167" s="23" t="s">
        <v>5978</v>
      </c>
      <c r="V167" s="23" t="s">
        <v>5860</v>
      </c>
      <c r="W167" s="23" t="s">
        <v>2246</v>
      </c>
      <c r="X167" s="23" t="s">
        <v>5861</v>
      </c>
      <c r="Y167" s="23" t="s">
        <v>5979</v>
      </c>
      <c r="Z167" s="23" t="s">
        <v>5932</v>
      </c>
      <c r="AA167" s="23" t="s">
        <v>2615</v>
      </c>
      <c r="AB167" s="23"/>
      <c r="AC167" s="17" t="s">
        <v>2392</v>
      </c>
      <c r="AD167" s="30" t="s">
        <v>2392</v>
      </c>
      <c r="AE167" s="23" t="s">
        <v>1030</v>
      </c>
      <c r="AF167" s="23" t="s">
        <v>1031</v>
      </c>
      <c r="AG167" s="23" t="s">
        <v>1032</v>
      </c>
      <c r="AH167" s="23" t="s">
        <v>6120</v>
      </c>
      <c r="AI167" s="103" t="s">
        <v>6121</v>
      </c>
      <c r="AJ167" s="103" t="s">
        <v>6122</v>
      </c>
      <c r="AK167" s="114" t="s">
        <v>6123</v>
      </c>
      <c r="AL167" s="23"/>
      <c r="AM167" s="106" t="s">
        <v>6124</v>
      </c>
      <c r="AN167" s="106" t="s">
        <v>6124</v>
      </c>
      <c r="AO167" s="23"/>
    </row>
    <row r="168" spans="1:41" s="82" customFormat="1" ht="15.75" customHeight="1" x14ac:dyDescent="0.3">
      <c r="A168" s="23" t="s">
        <v>6108</v>
      </c>
      <c r="B168" s="23" t="s">
        <v>3059</v>
      </c>
      <c r="C168" s="23" t="s">
        <v>6109</v>
      </c>
      <c r="D168" s="23" t="s">
        <v>6111</v>
      </c>
      <c r="E168" s="27">
        <v>647533002578</v>
      </c>
      <c r="F168" s="92" t="s">
        <v>1962</v>
      </c>
      <c r="G168" s="17"/>
      <c r="H168" s="28">
        <v>132.99</v>
      </c>
      <c r="I168" s="115">
        <v>132.99</v>
      </c>
      <c r="J168" s="28">
        <f t="shared" si="5"/>
        <v>146.28900000000002</v>
      </c>
      <c r="K168" s="23" t="s">
        <v>1041</v>
      </c>
      <c r="L168" s="23" t="s">
        <v>1083</v>
      </c>
      <c r="M168" s="23" t="s">
        <v>6107</v>
      </c>
      <c r="N168" s="26">
        <v>0.2</v>
      </c>
      <c r="O168" s="17">
        <v>5.5</v>
      </c>
      <c r="P168" s="17">
        <v>5</v>
      </c>
      <c r="Q168" s="17">
        <v>0.5</v>
      </c>
      <c r="R168" s="23" t="s">
        <v>426</v>
      </c>
      <c r="S168" s="23" t="s">
        <v>1902</v>
      </c>
      <c r="T168" s="107" t="s">
        <v>6119</v>
      </c>
      <c r="U168" s="23" t="s">
        <v>5978</v>
      </c>
      <c r="V168" s="91" t="s">
        <v>5948</v>
      </c>
      <c r="W168" s="23" t="s">
        <v>2608</v>
      </c>
      <c r="X168" s="23" t="s">
        <v>2612</v>
      </c>
      <c r="Y168" s="23" t="s">
        <v>5979</v>
      </c>
      <c r="Z168" s="23" t="s">
        <v>5932</v>
      </c>
      <c r="AA168" s="23" t="s">
        <v>2615</v>
      </c>
      <c r="AB168" s="23"/>
      <c r="AC168" s="17" t="s">
        <v>2392</v>
      </c>
      <c r="AD168" s="30" t="s">
        <v>2392</v>
      </c>
      <c r="AE168" s="23" t="s">
        <v>1030</v>
      </c>
      <c r="AF168" s="23" t="s">
        <v>1031</v>
      </c>
      <c r="AG168" s="23" t="s">
        <v>1032</v>
      </c>
      <c r="AH168" s="23" t="s">
        <v>6125</v>
      </c>
      <c r="AI168" s="103"/>
      <c r="AJ168" s="103"/>
      <c r="AK168" s="103"/>
      <c r="AL168" s="23"/>
      <c r="AM168" s="106" t="s">
        <v>6127</v>
      </c>
      <c r="AN168" s="106" t="s">
        <v>6073</v>
      </c>
      <c r="AO168" s="23"/>
    </row>
    <row r="169" spans="1:41" s="82" customFormat="1" ht="15.75" customHeight="1" x14ac:dyDescent="0.3">
      <c r="A169" s="23" t="s">
        <v>6108</v>
      </c>
      <c r="B169" s="23" t="s">
        <v>3059</v>
      </c>
      <c r="C169" s="23" t="s">
        <v>6110</v>
      </c>
      <c r="D169" s="23" t="s">
        <v>6112</v>
      </c>
      <c r="E169" s="27">
        <v>647533002585</v>
      </c>
      <c r="F169" s="92" t="s">
        <v>1962</v>
      </c>
      <c r="G169" s="17"/>
      <c r="H169" s="28">
        <v>132.99</v>
      </c>
      <c r="I169" s="115">
        <v>132.99</v>
      </c>
      <c r="J169" s="28">
        <f t="shared" si="5"/>
        <v>146.28900000000002</v>
      </c>
      <c r="K169" s="23" t="s">
        <v>1041</v>
      </c>
      <c r="L169" s="23" t="s">
        <v>1083</v>
      </c>
      <c r="M169" s="23" t="s">
        <v>6107</v>
      </c>
      <c r="N169" s="26">
        <v>0.2</v>
      </c>
      <c r="O169" s="17">
        <v>5.5</v>
      </c>
      <c r="P169" s="17">
        <v>5</v>
      </c>
      <c r="Q169" s="17">
        <v>0.5</v>
      </c>
      <c r="R169" s="23" t="s">
        <v>426</v>
      </c>
      <c r="S169" s="23" t="s">
        <v>1902</v>
      </c>
      <c r="T169" s="107" t="s">
        <v>6119</v>
      </c>
      <c r="U169" s="23" t="s">
        <v>5978</v>
      </c>
      <c r="V169" s="91" t="s">
        <v>5948</v>
      </c>
      <c r="W169" s="23" t="s">
        <v>2608</v>
      </c>
      <c r="X169" s="23" t="s">
        <v>2612</v>
      </c>
      <c r="Y169" s="23" t="s">
        <v>5979</v>
      </c>
      <c r="Z169" s="23" t="s">
        <v>5932</v>
      </c>
      <c r="AA169" s="23" t="s">
        <v>2615</v>
      </c>
      <c r="AB169" s="23"/>
      <c r="AC169" s="17" t="s">
        <v>2392</v>
      </c>
      <c r="AD169" s="30" t="s">
        <v>2392</v>
      </c>
      <c r="AE169" s="23" t="s">
        <v>1030</v>
      </c>
      <c r="AF169" s="23" t="s">
        <v>1031</v>
      </c>
      <c r="AG169" s="23" t="s">
        <v>1032</v>
      </c>
      <c r="AH169" s="23" t="s">
        <v>6126</v>
      </c>
      <c r="AI169" s="103"/>
      <c r="AJ169" s="103"/>
      <c r="AK169" s="103"/>
      <c r="AL169" s="23"/>
      <c r="AM169" s="106" t="s">
        <v>6127</v>
      </c>
      <c r="AN169" s="106" t="s">
        <v>6073</v>
      </c>
      <c r="AO169" s="23"/>
    </row>
    <row r="170" spans="1:41" ht="15.75" customHeight="1" x14ac:dyDescent="0.3">
      <c r="A170" s="23" t="s">
        <v>2731</v>
      </c>
      <c r="B170" s="23" t="s">
        <v>2893</v>
      </c>
      <c r="C170" s="23" t="s">
        <v>5970</v>
      </c>
      <c r="D170" s="23" t="s">
        <v>5971</v>
      </c>
      <c r="E170" s="27">
        <v>647533002349</v>
      </c>
      <c r="F170" s="92" t="s">
        <v>1962</v>
      </c>
      <c r="G170" s="17"/>
      <c r="H170" s="28">
        <v>50</v>
      </c>
      <c r="I170" s="115">
        <v>50</v>
      </c>
      <c r="J170" s="28">
        <f t="shared" si="5"/>
        <v>55</v>
      </c>
      <c r="K170" s="23" t="s">
        <v>1036</v>
      </c>
      <c r="L170" s="23" t="s">
        <v>1083</v>
      </c>
      <c r="M170" s="23" t="s">
        <v>6107</v>
      </c>
      <c r="N170" s="26">
        <v>0.15</v>
      </c>
      <c r="O170" s="17">
        <v>5.5</v>
      </c>
      <c r="P170" s="17">
        <v>5</v>
      </c>
      <c r="Q170" s="17">
        <v>0.5</v>
      </c>
      <c r="R170" s="23" t="s">
        <v>426</v>
      </c>
      <c r="S170" s="23" t="s">
        <v>1902</v>
      </c>
      <c r="T170" s="107" t="s">
        <v>5972</v>
      </c>
      <c r="U170" s="23" t="s">
        <v>5978</v>
      </c>
      <c r="V170" s="23" t="s">
        <v>5860</v>
      </c>
      <c r="W170" s="23" t="s">
        <v>2246</v>
      </c>
      <c r="X170" s="23" t="s">
        <v>5861</v>
      </c>
      <c r="Y170" s="23" t="s">
        <v>5979</v>
      </c>
      <c r="Z170" s="23" t="s">
        <v>2615</v>
      </c>
      <c r="AA170" s="23"/>
      <c r="AB170" s="23"/>
      <c r="AC170" s="17" t="s">
        <v>2392</v>
      </c>
      <c r="AD170" s="30" t="s">
        <v>2392</v>
      </c>
      <c r="AE170" s="23" t="s">
        <v>1030</v>
      </c>
      <c r="AF170" s="23" t="s">
        <v>1031</v>
      </c>
      <c r="AG170" s="23" t="s">
        <v>1032</v>
      </c>
      <c r="AH170" s="23" t="s">
        <v>6006</v>
      </c>
      <c r="AI170" s="103" t="s">
        <v>6007</v>
      </c>
      <c r="AJ170" s="103" t="s">
        <v>6008</v>
      </c>
      <c r="AK170" s="103" t="s">
        <v>6009</v>
      </c>
      <c r="AL170" s="23"/>
      <c r="AM170" s="106" t="s">
        <v>6051</v>
      </c>
      <c r="AN170" s="23" t="s">
        <v>6076</v>
      </c>
      <c r="AO170" s="23"/>
    </row>
    <row r="171" spans="1:41" ht="15.75" customHeight="1" x14ac:dyDescent="0.3">
      <c r="A171" s="23" t="s">
        <v>2731</v>
      </c>
      <c r="B171" s="23" t="s">
        <v>2893</v>
      </c>
      <c r="C171" s="23" t="s">
        <v>5974</v>
      </c>
      <c r="D171" s="23" t="s">
        <v>5975</v>
      </c>
      <c r="E171" s="27">
        <v>647533002356</v>
      </c>
      <c r="F171" s="92" t="s">
        <v>1962</v>
      </c>
      <c r="G171" s="17"/>
      <c r="H171" s="28">
        <v>50</v>
      </c>
      <c r="I171" s="115">
        <v>50</v>
      </c>
      <c r="J171" s="28">
        <f t="shared" si="5"/>
        <v>55</v>
      </c>
      <c r="K171" s="23" t="s">
        <v>1036</v>
      </c>
      <c r="L171" s="23" t="s">
        <v>1083</v>
      </c>
      <c r="M171" s="23" t="s">
        <v>6107</v>
      </c>
      <c r="N171" s="26">
        <v>0.15</v>
      </c>
      <c r="O171" s="17">
        <v>5.5</v>
      </c>
      <c r="P171" s="17">
        <v>5</v>
      </c>
      <c r="Q171" s="17">
        <v>0.5</v>
      </c>
      <c r="R171" s="23" t="s">
        <v>426</v>
      </c>
      <c r="S171" s="23" t="s">
        <v>1902</v>
      </c>
      <c r="T171" s="107" t="s">
        <v>5972</v>
      </c>
      <c r="U171" s="23" t="s">
        <v>5978</v>
      </c>
      <c r="V171" s="23" t="s">
        <v>5860</v>
      </c>
      <c r="W171" s="23" t="s">
        <v>2246</v>
      </c>
      <c r="X171" s="23" t="s">
        <v>5861</v>
      </c>
      <c r="Y171" s="23" t="s">
        <v>5979</v>
      </c>
      <c r="Z171" s="23" t="s">
        <v>2615</v>
      </c>
      <c r="AA171" s="23"/>
      <c r="AB171" s="23"/>
      <c r="AC171" s="17" t="s">
        <v>2392</v>
      </c>
      <c r="AD171" s="30" t="s">
        <v>2392</v>
      </c>
      <c r="AE171" s="23" t="s">
        <v>1030</v>
      </c>
      <c r="AF171" s="23" t="s">
        <v>1031</v>
      </c>
      <c r="AG171" s="23" t="s">
        <v>1032</v>
      </c>
      <c r="AH171" s="23" t="s">
        <v>6057</v>
      </c>
      <c r="AI171" s="103" t="s">
        <v>6058</v>
      </c>
      <c r="AJ171" s="103" t="s">
        <v>6059</v>
      </c>
      <c r="AK171" s="103" t="s">
        <v>6060</v>
      </c>
      <c r="AL171" s="23"/>
      <c r="AM171" s="106" t="s">
        <v>6051</v>
      </c>
      <c r="AN171" s="23" t="s">
        <v>6076</v>
      </c>
      <c r="AO171" s="23"/>
    </row>
    <row r="172" spans="1:41" ht="15.75" customHeight="1" x14ac:dyDescent="0.3">
      <c r="A172" s="23" t="s">
        <v>2731</v>
      </c>
      <c r="B172" s="23" t="s">
        <v>3059</v>
      </c>
      <c r="C172" s="23" t="s">
        <v>5976</v>
      </c>
      <c r="D172" s="23" t="s">
        <v>5977</v>
      </c>
      <c r="E172" s="27">
        <v>647533002363</v>
      </c>
      <c r="F172" s="92" t="s">
        <v>1962</v>
      </c>
      <c r="G172" s="17"/>
      <c r="H172" s="28">
        <v>60</v>
      </c>
      <c r="I172" s="115">
        <v>60</v>
      </c>
      <c r="J172" s="28">
        <f t="shared" si="5"/>
        <v>66</v>
      </c>
      <c r="K172" s="23" t="s">
        <v>1036</v>
      </c>
      <c r="L172" s="23" t="s">
        <v>1083</v>
      </c>
      <c r="M172" s="23" t="s">
        <v>6107</v>
      </c>
      <c r="N172" s="26">
        <v>0.15</v>
      </c>
      <c r="O172" s="17">
        <v>5.5</v>
      </c>
      <c r="P172" s="17">
        <v>5</v>
      </c>
      <c r="Q172" s="17">
        <v>0.5</v>
      </c>
      <c r="R172" s="23" t="s">
        <v>426</v>
      </c>
      <c r="S172" s="23" t="s">
        <v>1902</v>
      </c>
      <c r="T172" s="107" t="s">
        <v>5972</v>
      </c>
      <c r="U172" s="23" t="s">
        <v>5978</v>
      </c>
      <c r="V172" s="23" t="s">
        <v>5860</v>
      </c>
      <c r="W172" s="23" t="s">
        <v>2246</v>
      </c>
      <c r="X172" s="23" t="s">
        <v>5861</v>
      </c>
      <c r="Y172" s="23" t="s">
        <v>5979</v>
      </c>
      <c r="Z172" s="23" t="s">
        <v>2615</v>
      </c>
      <c r="AA172" s="23"/>
      <c r="AB172" s="23"/>
      <c r="AC172" s="17" t="s">
        <v>2392</v>
      </c>
      <c r="AD172" s="30" t="s">
        <v>2392</v>
      </c>
      <c r="AE172" s="23" t="s">
        <v>1030</v>
      </c>
      <c r="AF172" s="23" t="s">
        <v>1031</v>
      </c>
      <c r="AG172" s="23" t="s">
        <v>1032</v>
      </c>
      <c r="AH172" s="23" t="s">
        <v>6010</v>
      </c>
      <c r="AI172" s="103" t="s">
        <v>6011</v>
      </c>
      <c r="AJ172" s="103" t="s">
        <v>6012</v>
      </c>
      <c r="AK172" s="103" t="s">
        <v>6013</v>
      </c>
      <c r="AL172" s="23"/>
      <c r="AM172" s="106" t="s">
        <v>6051</v>
      </c>
      <c r="AN172" s="23" t="s">
        <v>6076</v>
      </c>
      <c r="AO172" s="23"/>
    </row>
    <row r="173" spans="1:41" ht="15.75" customHeight="1" x14ac:dyDescent="0.3">
      <c r="A173" s="23" t="s">
        <v>2731</v>
      </c>
      <c r="B173" s="23" t="s">
        <v>2893</v>
      </c>
      <c r="C173" s="23" t="s">
        <v>5988</v>
      </c>
      <c r="D173" s="23" t="s">
        <v>6092</v>
      </c>
      <c r="E173" s="27">
        <v>647533002530</v>
      </c>
      <c r="F173" s="92" t="s">
        <v>1962</v>
      </c>
      <c r="G173" s="17"/>
      <c r="H173" s="28">
        <v>50</v>
      </c>
      <c r="I173" s="115">
        <v>50</v>
      </c>
      <c r="J173" s="28">
        <f t="shared" si="5"/>
        <v>55</v>
      </c>
      <c r="K173" s="23" t="s">
        <v>1036</v>
      </c>
      <c r="L173" s="23" t="s">
        <v>1083</v>
      </c>
      <c r="M173" s="23" t="s">
        <v>6107</v>
      </c>
      <c r="N173" s="26">
        <v>0.15</v>
      </c>
      <c r="O173" s="17">
        <v>5.5</v>
      </c>
      <c r="P173" s="17">
        <v>5</v>
      </c>
      <c r="Q173" s="17">
        <v>0.5</v>
      </c>
      <c r="R173" s="23" t="s">
        <v>426</v>
      </c>
      <c r="S173" s="23" t="s">
        <v>1902</v>
      </c>
      <c r="T173" s="107" t="s">
        <v>5972</v>
      </c>
      <c r="U173" s="23" t="s">
        <v>5978</v>
      </c>
      <c r="V173" s="23" t="s">
        <v>5860</v>
      </c>
      <c r="W173" s="23" t="s">
        <v>2246</v>
      </c>
      <c r="X173" s="23" t="s">
        <v>5861</v>
      </c>
      <c r="Y173" s="23" t="s">
        <v>5979</v>
      </c>
      <c r="Z173" s="23" t="s">
        <v>2615</v>
      </c>
      <c r="AA173" s="23"/>
      <c r="AB173" s="23"/>
      <c r="AC173" s="17" t="s">
        <v>2392</v>
      </c>
      <c r="AD173" s="30" t="s">
        <v>2392</v>
      </c>
      <c r="AE173" s="23" t="s">
        <v>1030</v>
      </c>
      <c r="AF173" s="23" t="s">
        <v>1031</v>
      </c>
      <c r="AG173" s="23" t="s">
        <v>1032</v>
      </c>
      <c r="AH173" s="23" t="s">
        <v>6061</v>
      </c>
      <c r="AI173" s="103" t="s">
        <v>6062</v>
      </c>
      <c r="AJ173" s="103" t="s">
        <v>6063</v>
      </c>
      <c r="AK173" s="103" t="s">
        <v>6064</v>
      </c>
      <c r="AL173" s="23"/>
      <c r="AM173" s="106" t="s">
        <v>6051</v>
      </c>
      <c r="AN173" s="106" t="s">
        <v>6052</v>
      </c>
      <c r="AO173" s="23"/>
    </row>
    <row r="174" spans="1:41" ht="15.75" customHeight="1" x14ac:dyDescent="0.3">
      <c r="A174" s="23" t="s">
        <v>6108</v>
      </c>
      <c r="B174" s="23" t="s">
        <v>3059</v>
      </c>
      <c r="C174" s="23" t="s">
        <v>5984</v>
      </c>
      <c r="D174" s="23" t="s">
        <v>5985</v>
      </c>
      <c r="E174" s="27">
        <v>647533002424</v>
      </c>
      <c r="F174" s="92" t="s">
        <v>1962</v>
      </c>
      <c r="G174" s="17"/>
      <c r="H174" s="28">
        <v>132.99</v>
      </c>
      <c r="I174" s="115">
        <v>132.99</v>
      </c>
      <c r="J174" s="28">
        <f t="shared" si="5"/>
        <v>146.28900000000002</v>
      </c>
      <c r="K174" s="23" t="s">
        <v>1036</v>
      </c>
      <c r="L174" s="23" t="s">
        <v>1083</v>
      </c>
      <c r="M174" s="23" t="s">
        <v>430</v>
      </c>
      <c r="N174" s="26">
        <v>0.2</v>
      </c>
      <c r="O174" s="23">
        <v>1.75</v>
      </c>
      <c r="P174" s="23">
        <v>4.75</v>
      </c>
      <c r="Q174" s="23">
        <v>3.5</v>
      </c>
      <c r="R174" s="23" t="s">
        <v>426</v>
      </c>
      <c r="S174" s="23" t="s">
        <v>1902</v>
      </c>
      <c r="T174" s="107" t="s">
        <v>5972</v>
      </c>
      <c r="U174" s="23" t="s">
        <v>5978</v>
      </c>
      <c r="V174" s="91" t="s">
        <v>5948</v>
      </c>
      <c r="W174" s="23" t="s">
        <v>2608</v>
      </c>
      <c r="X174" s="23" t="s">
        <v>2612</v>
      </c>
      <c r="Y174" s="23" t="s">
        <v>2113</v>
      </c>
      <c r="Z174" s="23" t="s">
        <v>2614</v>
      </c>
      <c r="AA174" s="23" t="s">
        <v>5932</v>
      </c>
      <c r="AB174" s="23" t="s">
        <v>2615</v>
      </c>
      <c r="AC174" s="17" t="s">
        <v>2392</v>
      </c>
      <c r="AD174" s="30" t="s">
        <v>2392</v>
      </c>
      <c r="AE174" s="23" t="s">
        <v>1030</v>
      </c>
      <c r="AF174" s="23" t="s">
        <v>1031</v>
      </c>
      <c r="AG174" s="23" t="s">
        <v>1032</v>
      </c>
      <c r="AH174" s="23" t="s">
        <v>6071</v>
      </c>
      <c r="AI174" s="103"/>
      <c r="AJ174" s="103"/>
      <c r="AK174" s="103"/>
      <c r="AL174" s="23"/>
      <c r="AM174" s="106" t="s">
        <v>6051</v>
      </c>
      <c r="AN174" s="106" t="s">
        <v>6075</v>
      </c>
      <c r="AO174" s="23"/>
    </row>
    <row r="175" spans="1:41" ht="15.75" customHeight="1" x14ac:dyDescent="0.3">
      <c r="A175" s="23" t="s">
        <v>6108</v>
      </c>
      <c r="B175" s="23" t="s">
        <v>3059</v>
      </c>
      <c r="C175" s="23" t="s">
        <v>5986</v>
      </c>
      <c r="D175" s="23" t="s">
        <v>5987</v>
      </c>
      <c r="E175" s="27">
        <v>647533002448</v>
      </c>
      <c r="F175" s="92" t="s">
        <v>1962</v>
      </c>
      <c r="G175" s="17"/>
      <c r="H175" s="28">
        <v>132.99</v>
      </c>
      <c r="I175" s="115">
        <v>132.99</v>
      </c>
      <c r="J175" s="28">
        <f t="shared" si="5"/>
        <v>146.28900000000002</v>
      </c>
      <c r="K175" s="23" t="s">
        <v>1036</v>
      </c>
      <c r="L175" s="23" t="s">
        <v>1083</v>
      </c>
      <c r="M175" s="23" t="s">
        <v>430</v>
      </c>
      <c r="N175" s="26">
        <v>0.2</v>
      </c>
      <c r="O175" s="23">
        <v>1.75</v>
      </c>
      <c r="P175" s="23">
        <v>4.75</v>
      </c>
      <c r="Q175" s="23">
        <v>3.5</v>
      </c>
      <c r="R175" s="23" t="s">
        <v>426</v>
      </c>
      <c r="S175" s="23" t="s">
        <v>1902</v>
      </c>
      <c r="T175" s="107" t="s">
        <v>5972</v>
      </c>
      <c r="U175" s="23" t="s">
        <v>5978</v>
      </c>
      <c r="V175" s="91" t="s">
        <v>5948</v>
      </c>
      <c r="W175" s="23" t="s">
        <v>2608</v>
      </c>
      <c r="X175" s="23" t="s">
        <v>2612</v>
      </c>
      <c r="Y175" s="23" t="s">
        <v>2113</v>
      </c>
      <c r="Z175" s="23" t="s">
        <v>2614</v>
      </c>
      <c r="AA175" s="23" t="s">
        <v>5932</v>
      </c>
      <c r="AB175" s="23" t="s">
        <v>2615</v>
      </c>
      <c r="AC175" s="17" t="s">
        <v>2392</v>
      </c>
      <c r="AD175" s="30" t="s">
        <v>2392</v>
      </c>
      <c r="AE175" s="23" t="s">
        <v>1030</v>
      </c>
      <c r="AF175" s="23" t="s">
        <v>1031</v>
      </c>
      <c r="AG175" s="23" t="s">
        <v>1032</v>
      </c>
      <c r="AH175" s="23" t="s">
        <v>6072</v>
      </c>
      <c r="AI175" s="103"/>
      <c r="AJ175" s="103"/>
      <c r="AK175" s="103"/>
      <c r="AL175" s="23"/>
      <c r="AM175" s="106" t="s">
        <v>6051</v>
      </c>
      <c r="AN175" s="106" t="s">
        <v>6073</v>
      </c>
      <c r="AO175" s="23"/>
    </row>
    <row r="176" spans="1:41" ht="15.75" customHeight="1" x14ac:dyDescent="0.3">
      <c r="A176" s="23" t="s">
        <v>1057</v>
      </c>
      <c r="B176" s="23" t="str">
        <f>_xlfn.XLOOKUP(C176,'Kit to Family'!A:A,'Kit to Family'!G:G)</f>
        <v>Rail+GRA Paint</v>
      </c>
      <c r="C176" s="23" t="s">
        <v>2695</v>
      </c>
      <c r="D176" s="23" t="s">
        <v>2736</v>
      </c>
      <c r="E176" s="27">
        <v>647533002455</v>
      </c>
      <c r="F176" s="92" t="s">
        <v>1962</v>
      </c>
      <c r="G176" s="17"/>
      <c r="H176" s="28">
        <v>153.74</v>
      </c>
      <c r="I176" s="115">
        <v>153.74</v>
      </c>
      <c r="J176" s="28">
        <f t="shared" ref="J176:J177" si="6">ROUNDUP(H176*1.1,0)-0.01</f>
        <v>169.99</v>
      </c>
      <c r="K176" s="23" t="s">
        <v>1036</v>
      </c>
      <c r="L176" s="23" t="s">
        <v>1057</v>
      </c>
      <c r="M176" s="23" t="s">
        <v>6107</v>
      </c>
      <c r="N176" s="26">
        <v>0.4</v>
      </c>
      <c r="O176" s="23">
        <v>14</v>
      </c>
      <c r="P176" s="23">
        <v>5</v>
      </c>
      <c r="Q176" s="23">
        <v>0.5</v>
      </c>
      <c r="R176" s="23" t="s">
        <v>426</v>
      </c>
      <c r="S176" s="23" t="s">
        <v>1903</v>
      </c>
      <c r="T176" s="112" t="s">
        <v>5958</v>
      </c>
      <c r="U176" s="113" t="s">
        <v>5959</v>
      </c>
      <c r="V176" s="23" t="s">
        <v>5960</v>
      </c>
      <c r="W176" s="23" t="s">
        <v>5962</v>
      </c>
      <c r="X176" s="23" t="s">
        <v>5963</v>
      </c>
      <c r="Y176" s="23" t="s">
        <v>2246</v>
      </c>
      <c r="Z176" s="23" t="s">
        <v>2615</v>
      </c>
      <c r="AA176" s="23"/>
      <c r="AB176" s="23"/>
      <c r="AC176" s="17" t="s">
        <v>2392</v>
      </c>
      <c r="AD176" s="30" t="s">
        <v>2392</v>
      </c>
      <c r="AE176" s="23" t="s">
        <v>1030</v>
      </c>
      <c r="AF176" s="23" t="s">
        <v>1031</v>
      </c>
      <c r="AG176" s="23" t="s">
        <v>1032</v>
      </c>
      <c r="AH176" s="114" t="s">
        <v>5928</v>
      </c>
      <c r="AI176" s="23"/>
      <c r="AJ176" s="23"/>
      <c r="AK176" s="23"/>
      <c r="AL176" s="23"/>
      <c r="AM176" s="106" t="s">
        <v>5964</v>
      </c>
      <c r="AN176" s="23"/>
      <c r="AO176" s="23"/>
    </row>
    <row r="177" spans="1:41" ht="15.75" customHeight="1" x14ac:dyDescent="0.3">
      <c r="A177" s="23" t="s">
        <v>1057</v>
      </c>
      <c r="B177" s="23" t="str">
        <f>_xlfn.XLOOKUP(C177,'Kit to Family'!A:A,'Kit to Family'!G:G)</f>
        <v>Rail</v>
      </c>
      <c r="C177" s="23" t="s">
        <v>2698</v>
      </c>
      <c r="D177" s="23" t="s">
        <v>2699</v>
      </c>
      <c r="E177" s="27">
        <v>647533002479</v>
      </c>
      <c r="F177" s="92" t="s">
        <v>1962</v>
      </c>
      <c r="G177" s="17"/>
      <c r="H177" s="28">
        <v>71.739999999999995</v>
      </c>
      <c r="I177" s="115">
        <v>71.739999999999995</v>
      </c>
      <c r="J177" s="28">
        <f t="shared" si="6"/>
        <v>78.989999999999995</v>
      </c>
      <c r="K177" s="23" t="s">
        <v>1036</v>
      </c>
      <c r="L177" s="23" t="s">
        <v>1057</v>
      </c>
      <c r="M177" s="23" t="s">
        <v>6107</v>
      </c>
      <c r="N177" s="26">
        <v>0.4</v>
      </c>
      <c r="O177" s="23">
        <v>14</v>
      </c>
      <c r="P177" s="23">
        <v>5</v>
      </c>
      <c r="Q177" s="23">
        <v>0.5</v>
      </c>
      <c r="R177" s="23" t="s">
        <v>426</v>
      </c>
      <c r="S177" s="23" t="s">
        <v>1903</v>
      </c>
      <c r="T177" s="93" t="s">
        <v>5957</v>
      </c>
      <c r="U177" s="113" t="s">
        <v>5959</v>
      </c>
      <c r="V177" s="23" t="s">
        <v>5961</v>
      </c>
      <c r="W177" s="23" t="s">
        <v>2246</v>
      </c>
      <c r="X177" s="23" t="s">
        <v>2615</v>
      </c>
      <c r="Y177" s="23"/>
      <c r="Z177" s="23"/>
      <c r="AA177" s="23"/>
      <c r="AB177" s="23"/>
      <c r="AC177" s="17" t="s">
        <v>2392</v>
      </c>
      <c r="AD177" s="30" t="s">
        <v>2392</v>
      </c>
      <c r="AE177" s="23" t="s">
        <v>1030</v>
      </c>
      <c r="AF177" s="23" t="s">
        <v>1031</v>
      </c>
      <c r="AG177" s="23" t="s">
        <v>1032</v>
      </c>
      <c r="AH177" s="23" t="s">
        <v>5925</v>
      </c>
      <c r="AI177" s="23" t="s">
        <v>5926</v>
      </c>
      <c r="AJ177" s="23" t="s">
        <v>5927</v>
      </c>
      <c r="AK177" s="23"/>
      <c r="AL177" s="23"/>
      <c r="AM177" s="106" t="s">
        <v>5964</v>
      </c>
      <c r="AN177" s="23"/>
      <c r="AO177" s="23"/>
    </row>
    <row r="178" spans="1:41" s="82" customFormat="1" ht="15.75" customHeight="1" x14ac:dyDescent="0.3">
      <c r="A178" s="82" t="s">
        <v>1057</v>
      </c>
      <c r="B178" s="82" t="str">
        <f>_xlfn.XLOOKUP(C178,'Kit to Family'!A:A,'Kit to Family'!G:G)</f>
        <v>GRA / Paint</v>
      </c>
      <c r="C178" s="82" t="s">
        <v>788</v>
      </c>
      <c r="D178" s="83" t="s">
        <v>789</v>
      </c>
      <c r="E178" s="83">
        <v>647533018937</v>
      </c>
      <c r="F178" s="82" t="s">
        <v>2733</v>
      </c>
      <c r="G178" s="84"/>
      <c r="H178" s="85">
        <v>97.37</v>
      </c>
      <c r="I178" s="96">
        <v>97.37</v>
      </c>
      <c r="J178" s="85">
        <f t="shared" ref="J178:J223" si="7">ROUNDUP(H178*1.1,0)-0.01</f>
        <v>107.99</v>
      </c>
      <c r="K178" s="82" t="s">
        <v>1072</v>
      </c>
      <c r="L178" s="82" t="s">
        <v>1057</v>
      </c>
      <c r="M178" s="82" t="s">
        <v>425</v>
      </c>
      <c r="N178" s="87">
        <v>0.25</v>
      </c>
      <c r="O178" s="82">
        <v>1.25</v>
      </c>
      <c r="P178" s="82">
        <v>8</v>
      </c>
      <c r="Q178" s="82">
        <v>5</v>
      </c>
      <c r="R178" s="82" t="s">
        <v>426</v>
      </c>
      <c r="S178" s="82" t="s">
        <v>1903</v>
      </c>
      <c r="T178" s="82" t="s">
        <v>791</v>
      </c>
      <c r="U178" s="82" t="s">
        <v>2033</v>
      </c>
      <c r="V178" s="82" t="s">
        <v>2049</v>
      </c>
      <c r="W178" s="82" t="s">
        <v>2045</v>
      </c>
      <c r="X178" s="82" t="s">
        <v>2132</v>
      </c>
      <c r="AC178" s="84" t="s">
        <v>2392</v>
      </c>
      <c r="AD178" s="88" t="s">
        <v>2392</v>
      </c>
      <c r="AE178" s="82" t="s">
        <v>1030</v>
      </c>
      <c r="AF178" s="82" t="s">
        <v>1031</v>
      </c>
      <c r="AG178" s="82" t="s">
        <v>1032</v>
      </c>
      <c r="AH178" s="89" t="s">
        <v>1718</v>
      </c>
      <c r="AI178" s="89" t="s">
        <v>1719</v>
      </c>
      <c r="AJ178" s="89" t="s">
        <v>1720</v>
      </c>
      <c r="AM178" s="82" t="s">
        <v>2158</v>
      </c>
      <c r="AN178" s="82" t="s">
        <v>2159</v>
      </c>
    </row>
    <row r="179" spans="1:41" s="82" customFormat="1" ht="15.75" customHeight="1" x14ac:dyDescent="0.3">
      <c r="A179" s="82" t="s">
        <v>1057</v>
      </c>
      <c r="B179" s="82" t="str">
        <f>_xlfn.XLOOKUP(C179,'Kit to Family'!A:A,'Kit to Family'!G:G)</f>
        <v>GRA / Paint</v>
      </c>
      <c r="C179" s="82" t="s">
        <v>908</v>
      </c>
      <c r="D179" s="82" t="s">
        <v>912</v>
      </c>
      <c r="E179" s="83">
        <v>647533001236</v>
      </c>
      <c r="F179" s="82" t="s">
        <v>2733</v>
      </c>
      <c r="G179" s="84"/>
      <c r="H179" s="85">
        <v>104.99</v>
      </c>
      <c r="I179" s="96">
        <v>104.99</v>
      </c>
      <c r="J179" s="85">
        <f t="shared" si="7"/>
        <v>115.99</v>
      </c>
      <c r="K179" s="82" t="s">
        <v>1072</v>
      </c>
      <c r="L179" s="82" t="s">
        <v>1057</v>
      </c>
      <c r="M179" s="82" t="s">
        <v>425</v>
      </c>
      <c r="N179" s="87">
        <v>0.5</v>
      </c>
      <c r="O179" s="82">
        <v>1.25</v>
      </c>
      <c r="P179" s="82">
        <v>8</v>
      </c>
      <c r="Q179" s="82">
        <v>5</v>
      </c>
      <c r="R179" s="82" t="s">
        <v>426</v>
      </c>
      <c r="S179" s="82" t="s">
        <v>1903</v>
      </c>
      <c r="T179" s="82" t="s">
        <v>1018</v>
      </c>
      <c r="U179" s="82" t="s">
        <v>2033</v>
      </c>
      <c r="V179" s="82" t="s">
        <v>2049</v>
      </c>
      <c r="W179" s="82" t="s">
        <v>2045</v>
      </c>
      <c r="X179" s="82" t="s">
        <v>2132</v>
      </c>
      <c r="AC179" s="84" t="s">
        <v>2392</v>
      </c>
      <c r="AD179" s="88" t="s">
        <v>2392</v>
      </c>
      <c r="AE179" s="82" t="s">
        <v>1030</v>
      </c>
      <c r="AF179" s="82" t="s">
        <v>1031</v>
      </c>
      <c r="AG179" s="82" t="s">
        <v>1032</v>
      </c>
      <c r="AH179" s="89" t="s">
        <v>1721</v>
      </c>
      <c r="AM179" s="82" t="s">
        <v>2158</v>
      </c>
      <c r="AN179" s="82" t="s">
        <v>2159</v>
      </c>
    </row>
    <row r="180" spans="1:41" x14ac:dyDescent="0.3">
      <c r="A180" s="16" t="s">
        <v>1057</v>
      </c>
      <c r="B180" s="16" t="str">
        <f>_xlfn.XLOOKUP(C180,'Kit to Family'!A:A,'Kit to Family'!G:G)</f>
        <v>GRA / Paint</v>
      </c>
      <c r="C180" s="16" t="s">
        <v>909</v>
      </c>
      <c r="D180" s="16" t="s">
        <v>913</v>
      </c>
      <c r="E180" s="18">
        <v>647533001243</v>
      </c>
      <c r="F180" s="16" t="s">
        <v>2733</v>
      </c>
      <c r="G180" s="12"/>
      <c r="H180" s="20">
        <v>97.37</v>
      </c>
      <c r="I180" s="96">
        <v>97.37</v>
      </c>
      <c r="J180" s="85">
        <f t="shared" si="7"/>
        <v>107.99</v>
      </c>
      <c r="K180" s="16" t="s">
        <v>1072</v>
      </c>
      <c r="L180" s="16" t="s">
        <v>1057</v>
      </c>
      <c r="M180" s="16" t="s">
        <v>425</v>
      </c>
      <c r="N180" s="19">
        <v>0.5</v>
      </c>
      <c r="O180" s="16">
        <v>1.25</v>
      </c>
      <c r="P180" s="16">
        <v>8</v>
      </c>
      <c r="Q180" s="16">
        <v>5</v>
      </c>
      <c r="R180" s="16" t="s">
        <v>426</v>
      </c>
      <c r="S180" s="16" t="s">
        <v>1903</v>
      </c>
      <c r="T180" s="16" t="s">
        <v>1019</v>
      </c>
      <c r="U180" s="16" t="s">
        <v>2033</v>
      </c>
      <c r="V180" s="16" t="s">
        <v>2049</v>
      </c>
      <c r="W180" s="16" t="s">
        <v>2045</v>
      </c>
      <c r="X180" s="16" t="s">
        <v>2132</v>
      </c>
      <c r="AC180" s="84" t="s">
        <v>2392</v>
      </c>
      <c r="AD180" s="21" t="s">
        <v>2392</v>
      </c>
      <c r="AE180" s="16" t="s">
        <v>1030</v>
      </c>
      <c r="AF180" s="16" t="s">
        <v>1031</v>
      </c>
      <c r="AG180" s="16" t="s">
        <v>1032</v>
      </c>
      <c r="AH180" s="22" t="s">
        <v>1722</v>
      </c>
      <c r="AM180" s="16" t="s">
        <v>2158</v>
      </c>
      <c r="AN180" s="16" t="s">
        <v>2159</v>
      </c>
    </row>
    <row r="181" spans="1:41" x14ac:dyDescent="0.3">
      <c r="A181" s="16" t="s">
        <v>1057</v>
      </c>
      <c r="B181" s="16" t="str">
        <f>_xlfn.XLOOKUP(C181,'Kit to Family'!A:A,'Kit to Family'!G:G)</f>
        <v>GRA / Paint</v>
      </c>
      <c r="C181" s="16" t="s">
        <v>914</v>
      </c>
      <c r="D181" s="16" t="s">
        <v>915</v>
      </c>
      <c r="E181" s="18">
        <v>647533001397</v>
      </c>
      <c r="F181" s="16" t="s">
        <v>2733</v>
      </c>
      <c r="G181" s="12"/>
      <c r="H181" s="20">
        <v>104.99</v>
      </c>
      <c r="I181" s="96">
        <v>104.99</v>
      </c>
      <c r="J181" s="85">
        <f t="shared" si="7"/>
        <v>115.99</v>
      </c>
      <c r="K181" s="16" t="s">
        <v>1072</v>
      </c>
      <c r="L181" s="16" t="s">
        <v>1057</v>
      </c>
      <c r="M181" s="16" t="s">
        <v>425</v>
      </c>
      <c r="N181" s="19">
        <v>0.5</v>
      </c>
      <c r="O181" s="16">
        <v>1.25</v>
      </c>
      <c r="P181" s="16">
        <v>8</v>
      </c>
      <c r="Q181" s="16">
        <v>5</v>
      </c>
      <c r="R181" s="16" t="s">
        <v>426</v>
      </c>
      <c r="S181" s="16" t="s">
        <v>1903</v>
      </c>
      <c r="T181" s="16" t="s">
        <v>1020</v>
      </c>
      <c r="U181" s="16" t="s">
        <v>2033</v>
      </c>
      <c r="V181" s="16" t="s">
        <v>2049</v>
      </c>
      <c r="W181" s="16" t="s">
        <v>2045</v>
      </c>
      <c r="X181" s="16" t="s">
        <v>2132</v>
      </c>
      <c r="AC181" s="84" t="s">
        <v>2392</v>
      </c>
      <c r="AD181" s="21" t="s">
        <v>2392</v>
      </c>
      <c r="AE181" s="16" t="s">
        <v>1030</v>
      </c>
      <c r="AF181" s="16" t="s">
        <v>1031</v>
      </c>
      <c r="AG181" s="16" t="s">
        <v>1032</v>
      </c>
      <c r="AH181" s="22" t="s">
        <v>1722</v>
      </c>
      <c r="AM181" s="16" t="s">
        <v>2158</v>
      </c>
      <c r="AN181" s="16" t="s">
        <v>2159</v>
      </c>
    </row>
    <row r="182" spans="1:41" ht="15.75" customHeight="1" x14ac:dyDescent="0.3">
      <c r="A182" s="16" t="s">
        <v>1057</v>
      </c>
      <c r="B182" s="16" t="str">
        <f>_xlfn.XLOOKUP(C182,'Kit to Family'!A:A,'Kit to Family'!G:G)</f>
        <v>GRA / Paint</v>
      </c>
      <c r="C182" s="16" t="s">
        <v>1002</v>
      </c>
      <c r="D182" s="16" t="s">
        <v>916</v>
      </c>
      <c r="E182" s="18">
        <v>647533001403</v>
      </c>
      <c r="F182" s="16" t="s">
        <v>2733</v>
      </c>
      <c r="G182" s="12"/>
      <c r="H182" s="20">
        <v>97.37</v>
      </c>
      <c r="I182" s="96">
        <v>97.37</v>
      </c>
      <c r="J182" s="85">
        <f t="shared" si="7"/>
        <v>107.99</v>
      </c>
      <c r="K182" s="16" t="s">
        <v>1072</v>
      </c>
      <c r="L182" s="16" t="s">
        <v>1057</v>
      </c>
      <c r="M182" s="16" t="s">
        <v>425</v>
      </c>
      <c r="N182" s="19">
        <v>0.5</v>
      </c>
      <c r="O182" s="16">
        <v>1.25</v>
      </c>
      <c r="P182" s="16">
        <v>8</v>
      </c>
      <c r="Q182" s="16">
        <v>5</v>
      </c>
      <c r="R182" s="16" t="s">
        <v>426</v>
      </c>
      <c r="S182" s="16" t="s">
        <v>1903</v>
      </c>
      <c r="T182" s="16" t="s">
        <v>1022</v>
      </c>
      <c r="U182" s="16" t="s">
        <v>2033</v>
      </c>
      <c r="V182" s="16" t="s">
        <v>2049</v>
      </c>
      <c r="W182" s="16" t="s">
        <v>2045</v>
      </c>
      <c r="X182" s="16" t="s">
        <v>2132</v>
      </c>
      <c r="AC182" s="84" t="s">
        <v>2392</v>
      </c>
      <c r="AD182" s="21" t="s">
        <v>2392</v>
      </c>
      <c r="AE182" s="16" t="s">
        <v>1030</v>
      </c>
      <c r="AF182" s="16" t="s">
        <v>1031</v>
      </c>
      <c r="AG182" s="16" t="s">
        <v>1032</v>
      </c>
      <c r="AH182" s="22" t="s">
        <v>1723</v>
      </c>
      <c r="AM182" s="16" t="s">
        <v>2158</v>
      </c>
      <c r="AN182" s="16" t="s">
        <v>2159</v>
      </c>
    </row>
    <row r="183" spans="1:41" ht="15.75" customHeight="1" x14ac:dyDescent="0.3">
      <c r="A183" s="16" t="s">
        <v>1057</v>
      </c>
      <c r="B183" s="16" t="str">
        <f>_xlfn.XLOOKUP(C183,'Kit to Family'!A:A,'Kit to Family'!G:G)</f>
        <v>GRA / Paint</v>
      </c>
      <c r="C183" s="16" t="s">
        <v>1003</v>
      </c>
      <c r="D183" s="16" t="s">
        <v>1004</v>
      </c>
      <c r="E183" s="18">
        <v>647533002837</v>
      </c>
      <c r="F183" s="16" t="s">
        <v>2733</v>
      </c>
      <c r="G183" s="12"/>
      <c r="H183" s="20">
        <v>104.99</v>
      </c>
      <c r="I183" s="96">
        <v>104.99</v>
      </c>
      <c r="J183" s="85">
        <f t="shared" si="7"/>
        <v>115.99</v>
      </c>
      <c r="K183" s="16" t="s">
        <v>1072</v>
      </c>
      <c r="L183" s="16" t="s">
        <v>1057</v>
      </c>
      <c r="M183" s="16" t="s">
        <v>425</v>
      </c>
      <c r="N183" s="19">
        <v>0.5</v>
      </c>
      <c r="O183" s="16">
        <v>1.25</v>
      </c>
      <c r="P183" s="16">
        <v>8</v>
      </c>
      <c r="Q183" s="16">
        <v>5</v>
      </c>
      <c r="R183" s="16" t="s">
        <v>426</v>
      </c>
      <c r="S183" s="16" t="s">
        <v>1903</v>
      </c>
      <c r="T183" s="16" t="s">
        <v>1021</v>
      </c>
      <c r="U183" s="16" t="s">
        <v>2033</v>
      </c>
      <c r="V183" s="16" t="s">
        <v>2049</v>
      </c>
      <c r="W183" s="16" t="s">
        <v>2045</v>
      </c>
      <c r="X183" s="16" t="s">
        <v>2132</v>
      </c>
      <c r="AC183" s="84" t="s">
        <v>2392</v>
      </c>
      <c r="AD183" s="21" t="s">
        <v>2392</v>
      </c>
      <c r="AE183" s="16" t="s">
        <v>1030</v>
      </c>
      <c r="AF183" s="16" t="s">
        <v>1031</v>
      </c>
      <c r="AG183" s="16" t="s">
        <v>1032</v>
      </c>
      <c r="AH183" s="22" t="s">
        <v>1724</v>
      </c>
      <c r="AM183" s="16" t="s">
        <v>2158</v>
      </c>
      <c r="AN183" s="16" t="s">
        <v>2159</v>
      </c>
    </row>
    <row r="184" spans="1:41" ht="15.75" customHeight="1" x14ac:dyDescent="0.3">
      <c r="A184" s="16" t="s">
        <v>1057</v>
      </c>
      <c r="B184" s="16" t="str">
        <f>_xlfn.XLOOKUP(C184,'Kit to Family'!A:A,'Kit to Family'!G:G)</f>
        <v>Rail</v>
      </c>
      <c r="C184" s="16" t="s">
        <v>910</v>
      </c>
      <c r="D184" s="16" t="s">
        <v>989</v>
      </c>
      <c r="E184" s="18">
        <v>647533001410</v>
      </c>
      <c r="F184" s="16" t="s">
        <v>2733</v>
      </c>
      <c r="G184" s="12"/>
      <c r="H184" s="20">
        <v>71.739999999999995</v>
      </c>
      <c r="I184" s="96">
        <v>71.739999999999995</v>
      </c>
      <c r="J184" s="85">
        <f t="shared" si="7"/>
        <v>78.989999999999995</v>
      </c>
      <c r="K184" s="16" t="s">
        <v>1072</v>
      </c>
      <c r="L184" s="16" t="s">
        <v>1057</v>
      </c>
      <c r="M184" s="16" t="s">
        <v>6107</v>
      </c>
      <c r="N184" s="19">
        <v>0.5</v>
      </c>
      <c r="O184" s="16">
        <v>14</v>
      </c>
      <c r="P184" s="16">
        <v>5</v>
      </c>
      <c r="Q184" s="16">
        <v>0.5</v>
      </c>
      <c r="R184" s="16" t="s">
        <v>426</v>
      </c>
      <c r="S184" s="16" t="s">
        <v>1903</v>
      </c>
      <c r="T184" s="16" t="s">
        <v>1023</v>
      </c>
      <c r="U184" s="16" t="s">
        <v>2050</v>
      </c>
      <c r="V184" s="16" t="s">
        <v>2049</v>
      </c>
      <c r="W184" s="16" t="s">
        <v>2132</v>
      </c>
      <c r="AC184" s="84" t="s">
        <v>2392</v>
      </c>
      <c r="AD184" s="21" t="s">
        <v>2392</v>
      </c>
      <c r="AE184" s="16" t="s">
        <v>1030</v>
      </c>
      <c r="AF184" s="16" t="s">
        <v>1031</v>
      </c>
      <c r="AG184" s="16" t="s">
        <v>1032</v>
      </c>
      <c r="AH184" s="16" t="s">
        <v>2014</v>
      </c>
      <c r="AI184" s="16" t="s">
        <v>2015</v>
      </c>
      <c r="AJ184" s="16" t="s">
        <v>2016</v>
      </c>
      <c r="AM184" s="16" t="s">
        <v>2158</v>
      </c>
      <c r="AN184" s="16" t="s">
        <v>2159</v>
      </c>
    </row>
    <row r="185" spans="1:41" ht="15.75" customHeight="1" x14ac:dyDescent="0.3">
      <c r="A185" s="16" t="s">
        <v>1057</v>
      </c>
      <c r="B185" s="16" t="str">
        <f>_xlfn.XLOOKUP(C185,'Kit to Family'!A:A,'Kit to Family'!G:G)</f>
        <v>Rail</v>
      </c>
      <c r="C185" s="16" t="s">
        <v>787</v>
      </c>
      <c r="D185" s="16" t="s">
        <v>786</v>
      </c>
      <c r="E185" s="18">
        <v>647533007979</v>
      </c>
      <c r="F185" s="16" t="s">
        <v>2733</v>
      </c>
      <c r="G185" s="12">
        <v>24</v>
      </c>
      <c r="H185" s="20">
        <v>71.739999999999995</v>
      </c>
      <c r="I185" s="96">
        <v>71.739999999999995</v>
      </c>
      <c r="J185" s="85">
        <f t="shared" si="7"/>
        <v>78.989999999999995</v>
      </c>
      <c r="K185" s="16" t="s">
        <v>1072</v>
      </c>
      <c r="L185" s="16" t="s">
        <v>1057</v>
      </c>
      <c r="M185" s="16" t="s">
        <v>6107</v>
      </c>
      <c r="N185" s="19">
        <v>0.4</v>
      </c>
      <c r="O185" s="16">
        <v>14</v>
      </c>
      <c r="P185" s="18">
        <v>5</v>
      </c>
      <c r="Q185" s="128">
        <v>0.5</v>
      </c>
      <c r="R185" s="16" t="s">
        <v>426</v>
      </c>
      <c r="S185" s="82" t="s">
        <v>1903</v>
      </c>
      <c r="T185" s="16" t="s">
        <v>1025</v>
      </c>
      <c r="U185" s="16" t="s">
        <v>2050</v>
      </c>
      <c r="V185" s="16" t="s">
        <v>2049</v>
      </c>
      <c r="W185" s="16" t="s">
        <v>2132</v>
      </c>
      <c r="AC185" s="84" t="s">
        <v>2392</v>
      </c>
      <c r="AD185" s="21" t="s">
        <v>2392</v>
      </c>
      <c r="AE185" s="16" t="s">
        <v>1030</v>
      </c>
      <c r="AF185" s="16" t="s">
        <v>1031</v>
      </c>
      <c r="AG185" s="16" t="s">
        <v>1032</v>
      </c>
      <c r="AH185" s="22" t="s">
        <v>1715</v>
      </c>
      <c r="AI185" s="22" t="s">
        <v>1716</v>
      </c>
      <c r="AJ185" s="22" t="s">
        <v>1717</v>
      </c>
      <c r="AM185" s="16" t="s">
        <v>2158</v>
      </c>
      <c r="AN185" s="16" t="s">
        <v>2159</v>
      </c>
    </row>
    <row r="186" spans="1:41" ht="15.75" customHeight="1" x14ac:dyDescent="0.3">
      <c r="A186" s="16" t="s">
        <v>1057</v>
      </c>
      <c r="B186" s="16" t="str">
        <f>_xlfn.XLOOKUP(C186,'Kit to Family'!A:A,'Kit to Family'!G:G)</f>
        <v>Rail</v>
      </c>
      <c r="C186" s="16" t="s">
        <v>911</v>
      </c>
      <c r="D186" s="16" t="s">
        <v>990</v>
      </c>
      <c r="E186" s="18">
        <v>647533001427</v>
      </c>
      <c r="F186" s="16" t="s">
        <v>2733</v>
      </c>
      <c r="G186" s="12">
        <v>33</v>
      </c>
      <c r="H186" s="20">
        <v>71.739999999999995</v>
      </c>
      <c r="I186" s="96">
        <v>71.739999999999995</v>
      </c>
      <c r="J186" s="85">
        <f t="shared" si="7"/>
        <v>78.989999999999995</v>
      </c>
      <c r="K186" s="16" t="s">
        <v>1072</v>
      </c>
      <c r="L186" s="16" t="s">
        <v>1057</v>
      </c>
      <c r="M186" s="16" t="s">
        <v>6107</v>
      </c>
      <c r="N186" s="19">
        <v>0.5</v>
      </c>
      <c r="O186" s="16">
        <v>14</v>
      </c>
      <c r="P186" s="16">
        <v>5</v>
      </c>
      <c r="Q186" s="16">
        <v>0.5</v>
      </c>
      <c r="R186" s="16" t="s">
        <v>426</v>
      </c>
      <c r="S186" s="82" t="s">
        <v>1903</v>
      </c>
      <c r="T186" s="16" t="s">
        <v>1024</v>
      </c>
      <c r="V186" s="16" t="s">
        <v>2050</v>
      </c>
      <c r="W186" s="16" t="s">
        <v>2049</v>
      </c>
      <c r="X186" s="16" t="s">
        <v>2132</v>
      </c>
      <c r="AC186" s="84" t="s">
        <v>2392</v>
      </c>
      <c r="AD186" s="21" t="s">
        <v>2392</v>
      </c>
      <c r="AE186" s="16" t="s">
        <v>1030</v>
      </c>
      <c r="AF186" s="16" t="s">
        <v>1031</v>
      </c>
      <c r="AG186" s="16" t="s">
        <v>1032</v>
      </c>
      <c r="AH186" s="16" t="s">
        <v>2017</v>
      </c>
      <c r="AI186" s="16" t="s">
        <v>2018</v>
      </c>
      <c r="AJ186" s="16" t="s">
        <v>2019</v>
      </c>
      <c r="AM186" s="16" t="s">
        <v>2158</v>
      </c>
      <c r="AN186" s="16" t="s">
        <v>2159</v>
      </c>
    </row>
    <row r="187" spans="1:41" ht="15.75" customHeight="1" x14ac:dyDescent="0.3">
      <c r="A187" s="16" t="s">
        <v>1057</v>
      </c>
      <c r="B187" s="16" t="str">
        <f>_xlfn.XLOOKUP(C187,'Kit to Family'!A:A,'Kit to Family'!G:G)</f>
        <v>GRA / Paint</v>
      </c>
      <c r="C187" s="16" t="s">
        <v>785</v>
      </c>
      <c r="D187" s="18" t="s">
        <v>835</v>
      </c>
      <c r="E187" s="18">
        <v>647533018944</v>
      </c>
      <c r="F187" s="16" t="s">
        <v>2733</v>
      </c>
      <c r="G187" s="12"/>
      <c r="H187" s="20">
        <v>104.99</v>
      </c>
      <c r="I187" s="96">
        <v>104.99</v>
      </c>
      <c r="J187" s="85">
        <f t="shared" si="7"/>
        <v>115.99</v>
      </c>
      <c r="K187" s="16" t="s">
        <v>1072</v>
      </c>
      <c r="L187" s="16" t="s">
        <v>1057</v>
      </c>
      <c r="M187" s="16" t="s">
        <v>425</v>
      </c>
      <c r="N187" s="19">
        <v>0.25</v>
      </c>
      <c r="O187" s="16">
        <v>1.25</v>
      </c>
      <c r="P187" s="16">
        <v>8</v>
      </c>
      <c r="Q187" s="16">
        <v>5</v>
      </c>
      <c r="R187" s="16" t="s">
        <v>426</v>
      </c>
      <c r="S187" s="82" t="s">
        <v>1903</v>
      </c>
      <c r="T187" s="16" t="s">
        <v>790</v>
      </c>
      <c r="U187" s="16" t="s">
        <v>2033</v>
      </c>
      <c r="V187" s="16" t="s">
        <v>2049</v>
      </c>
      <c r="W187" s="16" t="s">
        <v>2045</v>
      </c>
      <c r="X187" s="16" t="s">
        <v>2132</v>
      </c>
      <c r="AC187" s="84" t="s">
        <v>2392</v>
      </c>
      <c r="AD187" s="21" t="s">
        <v>2392</v>
      </c>
      <c r="AE187" s="16" t="s">
        <v>1030</v>
      </c>
      <c r="AF187" s="16" t="s">
        <v>1031</v>
      </c>
      <c r="AG187" s="16" t="s">
        <v>1032</v>
      </c>
      <c r="AH187" s="22" t="s">
        <v>1713</v>
      </c>
      <c r="AI187" s="22" t="s">
        <v>1714</v>
      </c>
      <c r="AM187" s="16" t="s">
        <v>2158</v>
      </c>
      <c r="AN187" s="16" t="s">
        <v>2159</v>
      </c>
    </row>
    <row r="188" spans="1:41" ht="15.75" customHeight="1" x14ac:dyDescent="0.3">
      <c r="A188" s="16" t="s">
        <v>1057</v>
      </c>
      <c r="B188" s="16" t="str">
        <f>_xlfn.XLOOKUP(C188,'Kit to Family'!A:A,'Kit to Family'!G:G)</f>
        <v>Rail</v>
      </c>
      <c r="C188" s="16" t="s">
        <v>191</v>
      </c>
      <c r="D188" s="16" t="s">
        <v>192</v>
      </c>
      <c r="E188" s="18">
        <v>647533042574</v>
      </c>
      <c r="F188" s="16" t="s">
        <v>2733</v>
      </c>
      <c r="G188" s="12"/>
      <c r="H188" s="20">
        <v>71.739999999999995</v>
      </c>
      <c r="I188" s="96">
        <v>71.739999999999995</v>
      </c>
      <c r="J188" s="85">
        <f t="shared" si="7"/>
        <v>78.989999999999995</v>
      </c>
      <c r="K188" s="16" t="s">
        <v>1058</v>
      </c>
      <c r="L188" s="16" t="s">
        <v>1057</v>
      </c>
      <c r="M188" s="16" t="s">
        <v>6107</v>
      </c>
      <c r="N188" s="19">
        <v>0.5</v>
      </c>
      <c r="O188" s="16">
        <v>14</v>
      </c>
      <c r="P188" s="16">
        <v>5</v>
      </c>
      <c r="Q188" s="16">
        <v>0.5</v>
      </c>
      <c r="R188" s="16" t="s">
        <v>426</v>
      </c>
      <c r="S188" s="82" t="s">
        <v>1903</v>
      </c>
      <c r="T188" s="16" t="s">
        <v>2404</v>
      </c>
      <c r="U188" s="16" t="s">
        <v>2050</v>
      </c>
      <c r="V188" s="16" t="s">
        <v>2049</v>
      </c>
      <c r="W188" s="16" t="s">
        <v>2132</v>
      </c>
      <c r="AC188" s="84" t="s">
        <v>2392</v>
      </c>
      <c r="AD188" s="21" t="s">
        <v>2392</v>
      </c>
      <c r="AE188" s="16" t="s">
        <v>1030</v>
      </c>
      <c r="AF188" s="16" t="s">
        <v>1031</v>
      </c>
      <c r="AG188" s="16" t="s">
        <v>1032</v>
      </c>
      <c r="AH188" s="16" t="s">
        <v>2405</v>
      </c>
      <c r="AI188" s="16" t="s">
        <v>2406</v>
      </c>
      <c r="AJ188" s="16" t="s">
        <v>2407</v>
      </c>
    </row>
    <row r="189" spans="1:41" ht="15.75" customHeight="1" x14ac:dyDescent="0.3">
      <c r="A189" s="16" t="s">
        <v>1057</v>
      </c>
      <c r="B189" s="16" t="str">
        <f>_xlfn.XLOOKUP(C189,'Kit to Family'!A:A,'Kit to Family'!G:G)</f>
        <v>GRA / Paint</v>
      </c>
      <c r="C189" s="16" t="s">
        <v>158</v>
      </c>
      <c r="D189" s="16" t="s">
        <v>159</v>
      </c>
      <c r="E189" s="18">
        <v>647533019811</v>
      </c>
      <c r="F189" s="16" t="s">
        <v>2733</v>
      </c>
      <c r="G189" s="12"/>
      <c r="H189" s="20">
        <v>104.99</v>
      </c>
      <c r="I189" s="96">
        <v>104.99</v>
      </c>
      <c r="J189" s="85">
        <f t="shared" si="7"/>
        <v>115.99</v>
      </c>
      <c r="K189" s="16" t="s">
        <v>1058</v>
      </c>
      <c r="L189" s="16" t="s">
        <v>1084</v>
      </c>
      <c r="M189" s="16" t="s">
        <v>425</v>
      </c>
      <c r="N189" s="19">
        <v>0.25</v>
      </c>
      <c r="O189" s="16">
        <v>1.25</v>
      </c>
      <c r="P189" s="16">
        <v>8</v>
      </c>
      <c r="Q189" s="16">
        <v>5</v>
      </c>
      <c r="R189" s="16" t="s">
        <v>426</v>
      </c>
      <c r="S189" s="82" t="s">
        <v>1903</v>
      </c>
      <c r="T189" s="16" t="s">
        <v>160</v>
      </c>
      <c r="U189" s="16" t="s">
        <v>2033</v>
      </c>
      <c r="V189" s="16" t="s">
        <v>2049</v>
      </c>
      <c r="W189" s="16" t="s">
        <v>2045</v>
      </c>
      <c r="X189" s="16" t="s">
        <v>2132</v>
      </c>
      <c r="AC189" s="84" t="s">
        <v>2392</v>
      </c>
      <c r="AD189" s="21" t="s">
        <v>2392</v>
      </c>
      <c r="AE189" s="16" t="s">
        <v>1030</v>
      </c>
      <c r="AF189" s="16" t="s">
        <v>1031</v>
      </c>
      <c r="AG189" s="16" t="s">
        <v>1032</v>
      </c>
      <c r="AH189" s="22" t="s">
        <v>1752</v>
      </c>
      <c r="AI189" s="22" t="s">
        <v>1753</v>
      </c>
      <c r="AJ189" s="22" t="s">
        <v>1753</v>
      </c>
      <c r="AM189" s="16" t="s">
        <v>2166</v>
      </c>
      <c r="AN189" s="16" t="s">
        <v>2153</v>
      </c>
    </row>
    <row r="190" spans="1:41" ht="15.75" customHeight="1" x14ac:dyDescent="0.3">
      <c r="A190" s="16" t="s">
        <v>1057</v>
      </c>
      <c r="B190" s="16" t="str">
        <f>_xlfn.XLOOKUP(C190,'Kit to Family'!A:A,'Kit to Family'!G:G)</f>
        <v>Rail</v>
      </c>
      <c r="C190" s="16" t="s">
        <v>189</v>
      </c>
      <c r="D190" s="16" t="s">
        <v>190</v>
      </c>
      <c r="E190" s="18">
        <v>647533042567</v>
      </c>
      <c r="F190" s="16" t="s">
        <v>2733</v>
      </c>
      <c r="G190" s="12">
        <v>50</v>
      </c>
      <c r="H190" s="20">
        <v>71.739999999999995</v>
      </c>
      <c r="I190" s="96">
        <v>71.739999999999995</v>
      </c>
      <c r="J190" s="85">
        <f t="shared" si="7"/>
        <v>78.989999999999995</v>
      </c>
      <c r="K190" s="16" t="s">
        <v>1058</v>
      </c>
      <c r="L190" s="16" t="s">
        <v>1057</v>
      </c>
      <c r="M190" s="16" t="s">
        <v>6107</v>
      </c>
      <c r="N190" s="19">
        <v>0.4</v>
      </c>
      <c r="O190" s="16">
        <v>14</v>
      </c>
      <c r="P190" s="18">
        <v>5</v>
      </c>
      <c r="Q190" s="128">
        <v>0.5</v>
      </c>
      <c r="R190" s="16" t="s">
        <v>426</v>
      </c>
      <c r="S190" s="82" t="s">
        <v>1903</v>
      </c>
      <c r="T190" s="16" t="s">
        <v>750</v>
      </c>
      <c r="U190" s="16" t="s">
        <v>2050</v>
      </c>
      <c r="V190" s="16" t="s">
        <v>2049</v>
      </c>
      <c r="W190" s="16" t="s">
        <v>2132</v>
      </c>
      <c r="AC190" s="84" t="s">
        <v>2392</v>
      </c>
      <c r="AD190" s="21" t="s">
        <v>2392</v>
      </c>
      <c r="AE190" s="16" t="s">
        <v>1030</v>
      </c>
      <c r="AF190" s="16" t="s">
        <v>1031</v>
      </c>
      <c r="AG190" s="16" t="s">
        <v>1032</v>
      </c>
      <c r="AH190" s="22" t="s">
        <v>1742</v>
      </c>
      <c r="AI190" s="22" t="s">
        <v>1743</v>
      </c>
      <c r="AJ190" s="22" t="s">
        <v>1744</v>
      </c>
      <c r="AM190" s="16" t="s">
        <v>2165</v>
      </c>
      <c r="AN190" s="16" t="s">
        <v>2153</v>
      </c>
    </row>
    <row r="191" spans="1:41" ht="15.75" customHeight="1" x14ac:dyDescent="0.3">
      <c r="A191" s="16" t="s">
        <v>1057</v>
      </c>
      <c r="B191" s="16" t="str">
        <f>_xlfn.XLOOKUP(C191,'Kit to Family'!A:A,'Kit to Family'!G:G)</f>
        <v>Rail+GRA Paint</v>
      </c>
      <c r="C191" s="16" t="s">
        <v>177</v>
      </c>
      <c r="D191" s="16" t="s">
        <v>178</v>
      </c>
      <c r="E191" s="18">
        <v>647533046831</v>
      </c>
      <c r="F191" s="16" t="s">
        <v>2733</v>
      </c>
      <c r="G191" s="12">
        <v>26</v>
      </c>
      <c r="H191" s="20">
        <v>153.74</v>
      </c>
      <c r="I191" s="96">
        <v>153.74</v>
      </c>
      <c r="J191" s="85">
        <f t="shared" si="7"/>
        <v>169.99</v>
      </c>
      <c r="K191" s="16" t="s">
        <v>1058</v>
      </c>
      <c r="L191" s="16" t="s">
        <v>1057</v>
      </c>
      <c r="M191" s="16" t="s">
        <v>6107</v>
      </c>
      <c r="N191" s="19">
        <v>0.5</v>
      </c>
      <c r="O191" s="16">
        <v>14</v>
      </c>
      <c r="P191" s="18">
        <v>5</v>
      </c>
      <c r="Q191" s="128">
        <v>0.5</v>
      </c>
      <c r="R191" s="16" t="s">
        <v>426</v>
      </c>
      <c r="S191" s="82" t="s">
        <v>1903</v>
      </c>
      <c r="T191" s="16" t="s">
        <v>754</v>
      </c>
      <c r="V191" s="16" t="s">
        <v>2033</v>
      </c>
      <c r="W191" s="16" t="s">
        <v>2062</v>
      </c>
      <c r="X191" s="16" t="s">
        <v>2049</v>
      </c>
      <c r="Y191" s="16" t="s">
        <v>2045</v>
      </c>
      <c r="Z191" s="16" t="s">
        <v>2132</v>
      </c>
      <c r="AC191" s="84" t="s">
        <v>2392</v>
      </c>
      <c r="AD191" s="21" t="s">
        <v>2392</v>
      </c>
      <c r="AE191" s="16" t="s">
        <v>1030</v>
      </c>
      <c r="AF191" s="16" t="s">
        <v>1031</v>
      </c>
      <c r="AG191" s="16" t="s">
        <v>1032</v>
      </c>
      <c r="AH191" s="22" t="s">
        <v>1761</v>
      </c>
      <c r="AI191" s="22" t="s">
        <v>1762</v>
      </c>
      <c r="AJ191" s="22" t="s">
        <v>1763</v>
      </c>
      <c r="AM191" s="16" t="s">
        <v>2165</v>
      </c>
    </row>
    <row r="192" spans="1:41" ht="15.75" customHeight="1" x14ac:dyDescent="0.3">
      <c r="A192" s="16" t="s">
        <v>1057</v>
      </c>
      <c r="B192" s="16" t="str">
        <f>_xlfn.XLOOKUP(C192,'Kit to Family'!A:A,'Kit to Family'!G:G)</f>
        <v>Rail</v>
      </c>
      <c r="C192" s="16" t="s">
        <v>187</v>
      </c>
      <c r="D192" s="16" t="s">
        <v>188</v>
      </c>
      <c r="E192" s="18">
        <v>647533042550</v>
      </c>
      <c r="F192" s="16" t="s">
        <v>2733</v>
      </c>
      <c r="G192" s="12">
        <v>38</v>
      </c>
      <c r="H192" s="20">
        <v>71.739999999999995</v>
      </c>
      <c r="I192" s="96">
        <v>71.739999999999995</v>
      </c>
      <c r="J192" s="85">
        <f t="shared" si="7"/>
        <v>78.989999999999995</v>
      </c>
      <c r="K192" s="16" t="s">
        <v>1058</v>
      </c>
      <c r="L192" s="16" t="s">
        <v>1057</v>
      </c>
      <c r="M192" s="16" t="s">
        <v>6107</v>
      </c>
      <c r="N192" s="19">
        <v>0.4</v>
      </c>
      <c r="O192" s="16">
        <v>14</v>
      </c>
      <c r="P192" s="18">
        <v>5</v>
      </c>
      <c r="Q192" s="128">
        <v>0.5</v>
      </c>
      <c r="R192" s="16" t="s">
        <v>426</v>
      </c>
      <c r="S192" s="82" t="s">
        <v>1903</v>
      </c>
      <c r="T192" s="16" t="s">
        <v>749</v>
      </c>
      <c r="U192" s="16" t="s">
        <v>2050</v>
      </c>
      <c r="V192" s="16" t="s">
        <v>2049</v>
      </c>
      <c r="W192" s="16" t="s">
        <v>2132</v>
      </c>
      <c r="AC192" s="84" t="s">
        <v>2392</v>
      </c>
      <c r="AD192" s="21" t="s">
        <v>2392</v>
      </c>
      <c r="AE192" s="16" t="s">
        <v>1030</v>
      </c>
      <c r="AF192" s="16" t="s">
        <v>1031</v>
      </c>
      <c r="AG192" s="16" t="s">
        <v>1032</v>
      </c>
      <c r="AH192" s="22" t="s">
        <v>1764</v>
      </c>
      <c r="AI192" s="22" t="s">
        <v>1764</v>
      </c>
      <c r="AJ192" s="22" t="s">
        <v>1765</v>
      </c>
      <c r="AM192" s="16" t="s">
        <v>2165</v>
      </c>
      <c r="AN192" s="16" t="s">
        <v>2153</v>
      </c>
    </row>
    <row r="193" spans="1:40" ht="15.75" customHeight="1" x14ac:dyDescent="0.3">
      <c r="A193" s="16" t="s">
        <v>1057</v>
      </c>
      <c r="B193" s="16" t="str">
        <f>_xlfn.XLOOKUP(C193,'Kit to Family'!A:A,'Kit to Family'!G:G)</f>
        <v>GRA / Paint</v>
      </c>
      <c r="C193" s="16" t="s">
        <v>151</v>
      </c>
      <c r="D193" s="16" t="s">
        <v>152</v>
      </c>
      <c r="E193" s="18">
        <v>647533013147</v>
      </c>
      <c r="F193" s="16" t="s">
        <v>2733</v>
      </c>
      <c r="G193" s="12"/>
      <c r="H193" s="20">
        <v>104.99</v>
      </c>
      <c r="I193" s="96">
        <v>104.99</v>
      </c>
      <c r="J193" s="85">
        <f t="shared" si="7"/>
        <v>115.99</v>
      </c>
      <c r="K193" s="16" t="s">
        <v>1058</v>
      </c>
      <c r="L193" s="16" t="s">
        <v>1084</v>
      </c>
      <c r="M193" s="16" t="s">
        <v>425</v>
      </c>
      <c r="N193" s="19">
        <v>0.25</v>
      </c>
      <c r="O193" s="16">
        <v>1.25</v>
      </c>
      <c r="P193" s="16">
        <v>8</v>
      </c>
      <c r="Q193" s="16">
        <v>5</v>
      </c>
      <c r="R193" s="16" t="s">
        <v>426</v>
      </c>
      <c r="S193" s="82" t="s">
        <v>1903</v>
      </c>
      <c r="T193" s="16" t="s">
        <v>460</v>
      </c>
      <c r="U193" s="16" t="s">
        <v>2033</v>
      </c>
      <c r="V193" s="16" t="s">
        <v>2049</v>
      </c>
      <c r="W193" s="16" t="s">
        <v>2045</v>
      </c>
      <c r="X193" s="16" t="s">
        <v>2132</v>
      </c>
      <c r="AC193" s="84" t="s">
        <v>2392</v>
      </c>
      <c r="AD193" s="21" t="s">
        <v>2392</v>
      </c>
      <c r="AE193" s="16" t="s">
        <v>1030</v>
      </c>
      <c r="AF193" s="16" t="s">
        <v>1031</v>
      </c>
      <c r="AG193" s="16" t="s">
        <v>1032</v>
      </c>
      <c r="AH193" s="22" t="s">
        <v>1735</v>
      </c>
      <c r="AI193" s="22" t="s">
        <v>1735</v>
      </c>
      <c r="AJ193" s="22" t="s">
        <v>1736</v>
      </c>
      <c r="AM193" s="16" t="s">
        <v>2152</v>
      </c>
      <c r="AN193" s="16" t="s">
        <v>2153</v>
      </c>
    </row>
    <row r="194" spans="1:40" ht="15.75" customHeight="1" x14ac:dyDescent="0.3">
      <c r="A194" s="16" t="s">
        <v>1057</v>
      </c>
      <c r="B194" s="16" t="str">
        <f>_xlfn.XLOOKUP(C194,'Kit to Family'!A:A,'Kit to Family'!G:G)</f>
        <v>GRA / Paint</v>
      </c>
      <c r="C194" s="16" t="s">
        <v>153</v>
      </c>
      <c r="D194" s="16" t="s">
        <v>154</v>
      </c>
      <c r="E194" s="18">
        <v>647533013260</v>
      </c>
      <c r="F194" s="16" t="s">
        <v>2733</v>
      </c>
      <c r="G194" s="12"/>
      <c r="H194" s="20">
        <v>104.99</v>
      </c>
      <c r="I194" s="96">
        <v>104.99</v>
      </c>
      <c r="J194" s="85">
        <f t="shared" si="7"/>
        <v>115.99</v>
      </c>
      <c r="K194" s="16" t="s">
        <v>1058</v>
      </c>
      <c r="L194" s="16" t="s">
        <v>1084</v>
      </c>
      <c r="M194" s="16" t="s">
        <v>425</v>
      </c>
      <c r="N194" s="19">
        <v>0.25</v>
      </c>
      <c r="O194" s="16">
        <v>1.25</v>
      </c>
      <c r="P194" s="16">
        <v>8</v>
      </c>
      <c r="Q194" s="16">
        <v>5</v>
      </c>
      <c r="R194" s="16" t="s">
        <v>426</v>
      </c>
      <c r="S194" s="82" t="s">
        <v>1903</v>
      </c>
      <c r="T194" s="16" t="s">
        <v>461</v>
      </c>
      <c r="U194" s="16" t="s">
        <v>2033</v>
      </c>
      <c r="V194" s="16" t="s">
        <v>2049</v>
      </c>
      <c r="W194" s="16" t="s">
        <v>2045</v>
      </c>
      <c r="X194" s="16" t="s">
        <v>2132</v>
      </c>
      <c r="AC194" s="84" t="s">
        <v>2392</v>
      </c>
      <c r="AD194" s="21" t="s">
        <v>2392</v>
      </c>
      <c r="AE194" s="16" t="s">
        <v>1030</v>
      </c>
      <c r="AF194" s="16" t="s">
        <v>1031</v>
      </c>
      <c r="AG194" s="16" t="s">
        <v>1032</v>
      </c>
      <c r="AH194" s="22" t="s">
        <v>1750</v>
      </c>
      <c r="AI194" s="22" t="s">
        <v>1751</v>
      </c>
      <c r="AJ194" s="22" t="s">
        <v>1752</v>
      </c>
      <c r="AM194" s="16" t="s">
        <v>2152</v>
      </c>
      <c r="AN194" s="16" t="s">
        <v>2153</v>
      </c>
    </row>
    <row r="195" spans="1:40" ht="15.75" customHeight="1" x14ac:dyDescent="0.3">
      <c r="A195" s="16" t="s">
        <v>1057</v>
      </c>
      <c r="B195" s="16" t="str">
        <f>_xlfn.XLOOKUP(C195,'Kit to Family'!A:A,'Kit to Family'!G:G)</f>
        <v>GRA / Paint</v>
      </c>
      <c r="C195" s="16" t="s">
        <v>155</v>
      </c>
      <c r="D195" s="16" t="s">
        <v>156</v>
      </c>
      <c r="E195" s="18">
        <v>647533013505</v>
      </c>
      <c r="F195" s="82" t="s">
        <v>2734</v>
      </c>
      <c r="G195" s="12"/>
      <c r="H195" s="20">
        <v>104.99</v>
      </c>
      <c r="I195" s="96"/>
      <c r="J195" s="85">
        <f t="shared" si="7"/>
        <v>115.99</v>
      </c>
      <c r="K195" s="16" t="s">
        <v>1058</v>
      </c>
      <c r="L195" s="16" t="s">
        <v>1084</v>
      </c>
      <c r="M195" s="16" t="s">
        <v>425</v>
      </c>
      <c r="N195" s="19">
        <v>0.25</v>
      </c>
      <c r="O195" s="16">
        <v>1.25</v>
      </c>
      <c r="P195" s="16">
        <v>8</v>
      </c>
      <c r="Q195" s="16">
        <v>5</v>
      </c>
      <c r="R195" s="16" t="s">
        <v>426</v>
      </c>
      <c r="S195" s="82" t="s">
        <v>1903</v>
      </c>
      <c r="T195" s="16" t="s">
        <v>1855</v>
      </c>
      <c r="U195" s="16" t="s">
        <v>2033</v>
      </c>
      <c r="V195" s="16" t="s">
        <v>2049</v>
      </c>
      <c r="W195" s="16" t="s">
        <v>2045</v>
      </c>
      <c r="X195" s="16" t="s">
        <v>2132</v>
      </c>
      <c r="AC195" s="84" t="s">
        <v>2392</v>
      </c>
      <c r="AD195" s="21" t="s">
        <v>2392</v>
      </c>
      <c r="AE195" s="16" t="s">
        <v>1030</v>
      </c>
      <c r="AF195" s="16" t="s">
        <v>1031</v>
      </c>
      <c r="AG195" s="16" t="s">
        <v>1032</v>
      </c>
      <c r="AH195" s="22" t="s">
        <v>1766</v>
      </c>
      <c r="AI195" s="22" t="s">
        <v>1767</v>
      </c>
      <c r="AJ195" s="22" t="s">
        <v>1768</v>
      </c>
      <c r="AM195" s="16" t="s">
        <v>2152</v>
      </c>
      <c r="AN195" s="16" t="s">
        <v>2153</v>
      </c>
    </row>
    <row r="196" spans="1:40" ht="15.75" customHeight="1" x14ac:dyDescent="0.3">
      <c r="A196" s="16" t="s">
        <v>1057</v>
      </c>
      <c r="B196" s="16" t="str">
        <f>_xlfn.XLOOKUP(C196,'Kit to Family'!A:A,'Kit to Family'!G:G)</f>
        <v>GRA / Winged / Paint</v>
      </c>
      <c r="C196" s="16" t="s">
        <v>161</v>
      </c>
      <c r="D196" s="16" t="s">
        <v>162</v>
      </c>
      <c r="E196" s="18">
        <v>647533024853</v>
      </c>
      <c r="F196" s="16" t="s">
        <v>2733</v>
      </c>
      <c r="G196" s="12"/>
      <c r="H196" s="20">
        <v>139.99</v>
      </c>
      <c r="I196" s="96">
        <v>139.99</v>
      </c>
      <c r="J196" s="85">
        <f t="shared" si="7"/>
        <v>153.99</v>
      </c>
      <c r="K196" s="16" t="s">
        <v>1058</v>
      </c>
      <c r="L196" s="16" t="s">
        <v>1084</v>
      </c>
      <c r="M196" s="16" t="s">
        <v>425</v>
      </c>
      <c r="N196" s="19">
        <v>0.3</v>
      </c>
      <c r="O196" s="16">
        <v>1.25</v>
      </c>
      <c r="P196" s="16">
        <v>8</v>
      </c>
      <c r="Q196" s="16">
        <v>5</v>
      </c>
      <c r="R196" s="16" t="s">
        <v>426</v>
      </c>
      <c r="S196" s="82" t="s">
        <v>1903</v>
      </c>
      <c r="T196" s="16" t="s">
        <v>163</v>
      </c>
      <c r="U196" s="16" t="s">
        <v>2033</v>
      </c>
      <c r="V196" s="16" t="s">
        <v>2049</v>
      </c>
      <c r="W196" s="16" t="s">
        <v>2045</v>
      </c>
      <c r="X196" s="16" t="s">
        <v>2132</v>
      </c>
      <c r="AC196" s="84" t="s">
        <v>2392</v>
      </c>
      <c r="AD196" s="21" t="s">
        <v>2392</v>
      </c>
      <c r="AE196" s="16" t="s">
        <v>1030</v>
      </c>
      <c r="AF196" s="16" t="s">
        <v>1031</v>
      </c>
      <c r="AG196" s="16" t="s">
        <v>1032</v>
      </c>
      <c r="AH196" s="22" t="s">
        <v>1754</v>
      </c>
      <c r="AI196" s="22" t="s">
        <v>1755</v>
      </c>
      <c r="AJ196" s="22" t="s">
        <v>1756</v>
      </c>
      <c r="AK196" s="22" t="s">
        <v>1757</v>
      </c>
      <c r="AM196" s="16" t="s">
        <v>2166</v>
      </c>
      <c r="AN196" s="16" t="s">
        <v>2153</v>
      </c>
    </row>
    <row r="197" spans="1:40" ht="15.75" customHeight="1" x14ac:dyDescent="0.3">
      <c r="A197" s="16" t="s">
        <v>1057</v>
      </c>
      <c r="B197" s="16" t="str">
        <f>_xlfn.XLOOKUP(C197,'Kit to Family'!A:A,'Kit to Family'!G:G)</f>
        <v>GRA / Paint</v>
      </c>
      <c r="C197" s="16" t="s">
        <v>164</v>
      </c>
      <c r="D197" s="16" t="s">
        <v>165</v>
      </c>
      <c r="E197" s="18">
        <v>647533025102</v>
      </c>
      <c r="F197" s="82" t="s">
        <v>2734</v>
      </c>
      <c r="G197" s="12"/>
      <c r="H197" s="20">
        <v>104.99</v>
      </c>
      <c r="I197" s="96"/>
      <c r="J197" s="85">
        <f t="shared" si="7"/>
        <v>115.99</v>
      </c>
      <c r="K197" s="16" t="s">
        <v>1058</v>
      </c>
      <c r="L197" s="16" t="s">
        <v>1084</v>
      </c>
      <c r="M197" s="16" t="s">
        <v>425</v>
      </c>
      <c r="N197" s="19">
        <v>0.25</v>
      </c>
      <c r="O197" s="16">
        <v>1.25</v>
      </c>
      <c r="P197" s="16">
        <v>8</v>
      </c>
      <c r="Q197" s="16">
        <v>5</v>
      </c>
      <c r="R197" s="16" t="s">
        <v>426</v>
      </c>
      <c r="S197" s="82" t="s">
        <v>1903</v>
      </c>
      <c r="T197" s="16" t="s">
        <v>1856</v>
      </c>
      <c r="U197" s="16" t="s">
        <v>2033</v>
      </c>
      <c r="V197" s="16" t="s">
        <v>2049</v>
      </c>
      <c r="W197" s="16" t="s">
        <v>2045</v>
      </c>
      <c r="X197" s="16" t="s">
        <v>2132</v>
      </c>
      <c r="AC197" s="84" t="s">
        <v>2392</v>
      </c>
      <c r="AD197" s="21" t="s">
        <v>2392</v>
      </c>
      <c r="AE197" s="16" t="s">
        <v>1030</v>
      </c>
      <c r="AF197" s="16" t="s">
        <v>1031</v>
      </c>
      <c r="AG197" s="16" t="s">
        <v>1032</v>
      </c>
      <c r="AH197" s="22" t="s">
        <v>1737</v>
      </c>
      <c r="AI197" s="22" t="s">
        <v>1738</v>
      </c>
      <c r="AJ197" s="22" t="s">
        <v>1739</v>
      </c>
      <c r="AM197" s="16" t="s">
        <v>2166</v>
      </c>
      <c r="AN197" s="16" t="s">
        <v>2153</v>
      </c>
    </row>
    <row r="198" spans="1:40" ht="15.75" customHeight="1" x14ac:dyDescent="0.3">
      <c r="A198" s="16" t="s">
        <v>1057</v>
      </c>
      <c r="B198" s="16" t="str">
        <f>_xlfn.XLOOKUP(C198,'Kit to Family'!A:A,'Kit to Family'!G:G)</f>
        <v>GRA / Paint</v>
      </c>
      <c r="C198" s="16" t="s">
        <v>166</v>
      </c>
      <c r="D198" s="16" t="s">
        <v>167</v>
      </c>
      <c r="E198" s="18">
        <v>647533036054</v>
      </c>
      <c r="F198" s="16" t="s">
        <v>2733</v>
      </c>
      <c r="G198" s="12"/>
      <c r="H198" s="20">
        <v>104.99</v>
      </c>
      <c r="I198" s="96">
        <v>104.99</v>
      </c>
      <c r="J198" s="85">
        <f t="shared" si="7"/>
        <v>115.99</v>
      </c>
      <c r="K198" s="16" t="s">
        <v>1058</v>
      </c>
      <c r="L198" s="16" t="s">
        <v>1057</v>
      </c>
      <c r="M198" s="16" t="s">
        <v>425</v>
      </c>
      <c r="N198" s="19">
        <v>0.25</v>
      </c>
      <c r="O198" s="16">
        <v>1.25</v>
      </c>
      <c r="P198" s="16">
        <v>8</v>
      </c>
      <c r="Q198" s="16">
        <v>5</v>
      </c>
      <c r="R198" s="16" t="s">
        <v>426</v>
      </c>
      <c r="S198" s="82" t="s">
        <v>1903</v>
      </c>
      <c r="T198" s="16" t="s">
        <v>462</v>
      </c>
      <c r="U198" s="16" t="s">
        <v>2033</v>
      </c>
      <c r="V198" s="16" t="s">
        <v>2049</v>
      </c>
      <c r="W198" s="16" t="s">
        <v>2045</v>
      </c>
      <c r="X198" s="16" t="s">
        <v>2132</v>
      </c>
      <c r="AC198" s="84" t="s">
        <v>2392</v>
      </c>
      <c r="AD198" s="21" t="s">
        <v>2392</v>
      </c>
      <c r="AE198" s="16" t="s">
        <v>1030</v>
      </c>
      <c r="AF198" s="16" t="s">
        <v>1031</v>
      </c>
      <c r="AG198" s="16" t="s">
        <v>1032</v>
      </c>
      <c r="AH198" s="22" t="s">
        <v>1758</v>
      </c>
      <c r="AI198" s="22" t="s">
        <v>1759</v>
      </c>
      <c r="AJ198" s="22" t="s">
        <v>1760</v>
      </c>
      <c r="AM198" s="16" t="s">
        <v>2152</v>
      </c>
      <c r="AN198" s="16" t="s">
        <v>2153</v>
      </c>
    </row>
    <row r="199" spans="1:40" ht="15.75" customHeight="1" x14ac:dyDescent="0.3">
      <c r="A199" s="16" t="s">
        <v>1057</v>
      </c>
      <c r="B199" s="16" t="str">
        <f>_xlfn.XLOOKUP(C199,'Kit to Family'!A:A,'Kit to Family'!G:G)</f>
        <v>GRA / Paint</v>
      </c>
      <c r="C199" s="16" t="s">
        <v>169</v>
      </c>
      <c r="D199" s="16" t="s">
        <v>170</v>
      </c>
      <c r="E199" s="18">
        <v>647533036146</v>
      </c>
      <c r="F199" s="82" t="s">
        <v>2734</v>
      </c>
      <c r="G199" s="12"/>
      <c r="H199" s="20">
        <v>104.99</v>
      </c>
      <c r="I199" s="96"/>
      <c r="J199" s="85">
        <f t="shared" si="7"/>
        <v>115.99</v>
      </c>
      <c r="K199" s="16" t="s">
        <v>1058</v>
      </c>
      <c r="L199" s="16" t="s">
        <v>1084</v>
      </c>
      <c r="M199" s="16" t="s">
        <v>425</v>
      </c>
      <c r="N199" s="19">
        <v>0.25</v>
      </c>
      <c r="O199" s="16">
        <v>1.25</v>
      </c>
      <c r="P199" s="16">
        <v>8</v>
      </c>
      <c r="Q199" s="16">
        <v>5</v>
      </c>
      <c r="R199" s="16" t="s">
        <v>426</v>
      </c>
      <c r="S199" s="82" t="s">
        <v>1903</v>
      </c>
      <c r="T199" s="16" t="s">
        <v>1857</v>
      </c>
      <c r="U199" s="16" t="s">
        <v>2033</v>
      </c>
      <c r="V199" s="16" t="s">
        <v>2049</v>
      </c>
      <c r="W199" s="16" t="s">
        <v>2045</v>
      </c>
      <c r="X199" s="16" t="s">
        <v>2132</v>
      </c>
      <c r="AC199" s="84" t="s">
        <v>2392</v>
      </c>
      <c r="AD199" s="21" t="s">
        <v>2392</v>
      </c>
      <c r="AE199" s="16" t="s">
        <v>1030</v>
      </c>
      <c r="AF199" s="16" t="s">
        <v>1031</v>
      </c>
      <c r="AG199" s="16" t="s">
        <v>1032</v>
      </c>
      <c r="AH199" s="22" t="s">
        <v>1740</v>
      </c>
      <c r="AI199" s="22" t="s">
        <v>1740</v>
      </c>
      <c r="AJ199" s="22" t="s">
        <v>1741</v>
      </c>
      <c r="AM199" s="16" t="s">
        <v>2152</v>
      </c>
      <c r="AN199" s="16" t="s">
        <v>2153</v>
      </c>
    </row>
    <row r="200" spans="1:40" ht="15.75" customHeight="1" x14ac:dyDescent="0.3">
      <c r="A200" s="16" t="s">
        <v>1057</v>
      </c>
      <c r="B200" s="16" t="str">
        <f>_xlfn.XLOOKUP(C200,'Kit to Family'!A:A,'Kit to Family'!G:G)</f>
        <v>GRA / Paint</v>
      </c>
      <c r="C200" s="16" t="s">
        <v>171</v>
      </c>
      <c r="D200" s="16" t="s">
        <v>172</v>
      </c>
      <c r="E200" s="18">
        <v>647533037006</v>
      </c>
      <c r="F200" s="82" t="s">
        <v>2734</v>
      </c>
      <c r="G200" s="12"/>
      <c r="H200" s="20">
        <v>104.99</v>
      </c>
      <c r="I200" s="96"/>
      <c r="J200" s="85">
        <f t="shared" si="7"/>
        <v>115.99</v>
      </c>
      <c r="K200" s="16" t="s">
        <v>1058</v>
      </c>
      <c r="L200" s="16" t="s">
        <v>1084</v>
      </c>
      <c r="M200" s="16" t="s">
        <v>425</v>
      </c>
      <c r="N200" s="19">
        <v>0.25</v>
      </c>
      <c r="O200" s="16">
        <v>1.25</v>
      </c>
      <c r="P200" s="16">
        <v>8</v>
      </c>
      <c r="Q200" s="16">
        <v>5</v>
      </c>
      <c r="R200" s="16" t="s">
        <v>426</v>
      </c>
      <c r="S200" s="82" t="s">
        <v>1903</v>
      </c>
      <c r="T200" s="16" t="s">
        <v>1858</v>
      </c>
      <c r="U200" s="16" t="s">
        <v>2033</v>
      </c>
      <c r="V200" s="16" t="s">
        <v>2049</v>
      </c>
      <c r="W200" s="16" t="s">
        <v>2045</v>
      </c>
      <c r="X200" s="16" t="s">
        <v>2132</v>
      </c>
      <c r="AC200" s="84" t="s">
        <v>2392</v>
      </c>
      <c r="AD200" s="21" t="s">
        <v>2392</v>
      </c>
      <c r="AE200" s="16" t="s">
        <v>1030</v>
      </c>
      <c r="AF200" s="16" t="s">
        <v>1031</v>
      </c>
      <c r="AG200" s="16" t="s">
        <v>1032</v>
      </c>
      <c r="AH200" s="22" t="s">
        <v>1727</v>
      </c>
      <c r="AI200" s="22" t="s">
        <v>1728</v>
      </c>
      <c r="AJ200" s="22" t="s">
        <v>1728</v>
      </c>
      <c r="AM200" s="16" t="s">
        <v>2152</v>
      </c>
      <c r="AN200" s="16" t="s">
        <v>2153</v>
      </c>
    </row>
    <row r="201" spans="1:40" ht="15.75" customHeight="1" x14ac:dyDescent="0.3">
      <c r="A201" s="16" t="s">
        <v>1057</v>
      </c>
      <c r="B201" s="16" t="str">
        <f>_xlfn.XLOOKUP(C201,'Kit to Family'!A:A,'Kit to Family'!G:G)</f>
        <v>GRA / Paint</v>
      </c>
      <c r="C201" s="16" t="s">
        <v>173</v>
      </c>
      <c r="D201" s="16" t="s">
        <v>174</v>
      </c>
      <c r="E201" s="18">
        <v>647533037686</v>
      </c>
      <c r="F201" s="82" t="s">
        <v>2734</v>
      </c>
      <c r="G201" s="12"/>
      <c r="H201" s="20">
        <v>104.99</v>
      </c>
      <c r="I201" s="96"/>
      <c r="J201" s="85">
        <f t="shared" si="7"/>
        <v>115.99</v>
      </c>
      <c r="K201" s="16" t="s">
        <v>1058</v>
      </c>
      <c r="L201" s="16" t="s">
        <v>1057</v>
      </c>
      <c r="M201" s="16" t="s">
        <v>425</v>
      </c>
      <c r="N201" s="19">
        <v>0.25</v>
      </c>
      <c r="O201" s="16">
        <v>1.25</v>
      </c>
      <c r="P201" s="16">
        <v>8</v>
      </c>
      <c r="Q201" s="16">
        <v>5</v>
      </c>
      <c r="R201" s="16" t="s">
        <v>426</v>
      </c>
      <c r="S201" s="82" t="s">
        <v>1903</v>
      </c>
      <c r="T201" s="16" t="s">
        <v>1859</v>
      </c>
      <c r="U201" s="16" t="s">
        <v>2033</v>
      </c>
      <c r="V201" s="16" t="s">
        <v>2049</v>
      </c>
      <c r="W201" s="16" t="s">
        <v>2045</v>
      </c>
      <c r="X201" s="16" t="s">
        <v>2132</v>
      </c>
      <c r="AC201" s="84" t="s">
        <v>2392</v>
      </c>
      <c r="AD201" s="21" t="s">
        <v>2392</v>
      </c>
      <c r="AE201" s="16" t="s">
        <v>1030</v>
      </c>
      <c r="AF201" s="16" t="s">
        <v>1031</v>
      </c>
      <c r="AG201" s="16" t="s">
        <v>1032</v>
      </c>
      <c r="AH201" s="22" t="s">
        <v>1729</v>
      </c>
      <c r="AI201" s="22" t="s">
        <v>1730</v>
      </c>
      <c r="AJ201" s="22" t="s">
        <v>1730</v>
      </c>
      <c r="AK201" s="22" t="s">
        <v>1731</v>
      </c>
      <c r="AM201" s="16" t="s">
        <v>2152</v>
      </c>
      <c r="AN201" s="16" t="s">
        <v>2153</v>
      </c>
    </row>
    <row r="202" spans="1:40" ht="15.75" customHeight="1" x14ac:dyDescent="0.3">
      <c r="A202" s="16" t="s">
        <v>1057</v>
      </c>
      <c r="B202" s="16" t="str">
        <f>_xlfn.XLOOKUP(C202,'Kit to Family'!A:A,'Kit to Family'!G:G)</f>
        <v>GRA / Paint</v>
      </c>
      <c r="C202" s="16" t="s">
        <v>175</v>
      </c>
      <c r="D202" s="16" t="s">
        <v>176</v>
      </c>
      <c r="E202" s="18">
        <v>647533044110</v>
      </c>
      <c r="F202" s="82" t="s">
        <v>2734</v>
      </c>
      <c r="G202" s="12"/>
      <c r="H202" s="20">
        <v>104.99</v>
      </c>
      <c r="I202" s="96"/>
      <c r="J202" s="85">
        <f t="shared" si="7"/>
        <v>115.99</v>
      </c>
      <c r="K202" s="16" t="s">
        <v>1058</v>
      </c>
      <c r="L202" s="16" t="s">
        <v>1057</v>
      </c>
      <c r="M202" s="16" t="s">
        <v>425</v>
      </c>
      <c r="N202" s="19">
        <v>0.25</v>
      </c>
      <c r="O202" s="16">
        <v>1.25</v>
      </c>
      <c r="P202" s="16">
        <v>8</v>
      </c>
      <c r="Q202" s="16">
        <v>5</v>
      </c>
      <c r="R202" s="16" t="s">
        <v>426</v>
      </c>
      <c r="S202" s="82" t="s">
        <v>1903</v>
      </c>
      <c r="T202" s="16" t="s">
        <v>1860</v>
      </c>
      <c r="U202" s="16" t="s">
        <v>2033</v>
      </c>
      <c r="V202" s="16" t="s">
        <v>2049</v>
      </c>
      <c r="W202" s="16" t="s">
        <v>2045</v>
      </c>
      <c r="X202" s="16" t="s">
        <v>2132</v>
      </c>
      <c r="AC202" s="84" t="s">
        <v>2392</v>
      </c>
      <c r="AD202" s="21" t="s">
        <v>2392</v>
      </c>
      <c r="AE202" s="16" t="s">
        <v>1030</v>
      </c>
      <c r="AF202" s="16" t="s">
        <v>1031</v>
      </c>
      <c r="AG202" s="16" t="s">
        <v>1032</v>
      </c>
      <c r="AH202" s="22" t="s">
        <v>1735</v>
      </c>
      <c r="AI202" s="22" t="s">
        <v>1735</v>
      </c>
      <c r="AJ202" s="22" t="s">
        <v>1736</v>
      </c>
      <c r="AM202" s="16" t="s">
        <v>2152</v>
      </c>
      <c r="AN202" s="16" t="s">
        <v>2153</v>
      </c>
    </row>
    <row r="203" spans="1:40" ht="15.75" customHeight="1" x14ac:dyDescent="0.3">
      <c r="A203" s="16" t="s">
        <v>1057</v>
      </c>
      <c r="B203" s="16" t="str">
        <f>_xlfn.XLOOKUP(C203,'Kit to Family'!A:A,'Kit to Family'!G:G)</f>
        <v>Rail+GRA Paint</v>
      </c>
      <c r="C203" s="16" t="s">
        <v>179</v>
      </c>
      <c r="D203" s="16" t="s">
        <v>180</v>
      </c>
      <c r="E203" s="18">
        <v>647533037013</v>
      </c>
      <c r="F203" s="16" t="s">
        <v>2733</v>
      </c>
      <c r="G203" s="12"/>
      <c r="H203" s="20">
        <v>153.74</v>
      </c>
      <c r="I203" s="96">
        <v>153.74</v>
      </c>
      <c r="J203" s="85">
        <f t="shared" si="7"/>
        <v>169.99</v>
      </c>
      <c r="K203" s="16" t="s">
        <v>1058</v>
      </c>
      <c r="L203" s="16" t="s">
        <v>1057</v>
      </c>
      <c r="M203" s="16" t="s">
        <v>6107</v>
      </c>
      <c r="N203" s="19">
        <v>0.5</v>
      </c>
      <c r="O203" s="16">
        <v>14</v>
      </c>
      <c r="P203" s="18">
        <v>5</v>
      </c>
      <c r="Q203" s="128">
        <v>0.5</v>
      </c>
      <c r="R203" s="16" t="s">
        <v>426</v>
      </c>
      <c r="S203" s="82" t="s">
        <v>1903</v>
      </c>
      <c r="T203" s="16" t="s">
        <v>1861</v>
      </c>
      <c r="U203" s="16" t="s">
        <v>2033</v>
      </c>
      <c r="V203" s="16" t="s">
        <v>2062</v>
      </c>
      <c r="W203" s="16" t="s">
        <v>2049</v>
      </c>
      <c r="X203" s="16" t="s">
        <v>2045</v>
      </c>
      <c r="Y203" s="16" t="s">
        <v>2132</v>
      </c>
      <c r="AC203" s="84" t="s">
        <v>2392</v>
      </c>
      <c r="AD203" s="21" t="s">
        <v>2392</v>
      </c>
      <c r="AE203" s="16" t="s">
        <v>1030</v>
      </c>
      <c r="AF203" s="16" t="s">
        <v>1031</v>
      </c>
      <c r="AG203" s="16" t="s">
        <v>1032</v>
      </c>
      <c r="AH203" s="22" t="s">
        <v>1732</v>
      </c>
      <c r="AI203" s="22" t="s">
        <v>1733</v>
      </c>
      <c r="AJ203" s="22" t="s">
        <v>1734</v>
      </c>
      <c r="AM203" s="16" t="s">
        <v>2165</v>
      </c>
    </row>
    <row r="204" spans="1:40" ht="15.75" customHeight="1" x14ac:dyDescent="0.3">
      <c r="A204" s="16" t="s">
        <v>1057</v>
      </c>
      <c r="B204" s="16" t="str">
        <f>_xlfn.XLOOKUP(C204,'Kit to Family'!A:A,'Kit to Family'!G:G)</f>
        <v>Rail+GRA Paint</v>
      </c>
      <c r="C204" s="16" t="s">
        <v>181</v>
      </c>
      <c r="D204" s="16" t="s">
        <v>182</v>
      </c>
      <c r="E204" s="18">
        <v>647533041942</v>
      </c>
      <c r="F204" s="16" t="s">
        <v>2733</v>
      </c>
      <c r="G204" s="12"/>
      <c r="H204" s="20">
        <v>153.74</v>
      </c>
      <c r="I204" s="96">
        <v>153.74</v>
      </c>
      <c r="J204" s="85">
        <f t="shared" si="7"/>
        <v>169.99</v>
      </c>
      <c r="K204" s="16" t="s">
        <v>1058</v>
      </c>
      <c r="L204" s="16" t="s">
        <v>1057</v>
      </c>
      <c r="M204" s="16" t="s">
        <v>6107</v>
      </c>
      <c r="N204" s="19">
        <v>0.5</v>
      </c>
      <c r="O204" s="16">
        <v>14</v>
      </c>
      <c r="P204" s="18">
        <v>5</v>
      </c>
      <c r="Q204" s="128">
        <v>0.5</v>
      </c>
      <c r="R204" s="16" t="s">
        <v>426</v>
      </c>
      <c r="S204" s="82" t="s">
        <v>1903</v>
      </c>
      <c r="T204" s="16" t="s">
        <v>768</v>
      </c>
      <c r="U204" s="16" t="s">
        <v>2033</v>
      </c>
      <c r="V204" s="16" t="s">
        <v>2062</v>
      </c>
      <c r="W204" s="16" t="s">
        <v>2049</v>
      </c>
      <c r="X204" s="16" t="s">
        <v>2045</v>
      </c>
      <c r="Y204" s="16" t="s">
        <v>2132</v>
      </c>
      <c r="AC204" s="84" t="s">
        <v>2392</v>
      </c>
      <c r="AD204" s="21" t="s">
        <v>2392</v>
      </c>
      <c r="AE204" s="16" t="s">
        <v>1030</v>
      </c>
      <c r="AF204" s="16" t="s">
        <v>1031</v>
      </c>
      <c r="AG204" s="16" t="s">
        <v>1032</v>
      </c>
      <c r="AH204" s="22" t="s">
        <v>1725</v>
      </c>
      <c r="AI204" s="22" t="s">
        <v>1726</v>
      </c>
      <c r="AJ204" s="22" t="s">
        <v>1726</v>
      </c>
      <c r="AM204" s="16" t="s">
        <v>2165</v>
      </c>
    </row>
    <row r="205" spans="1:40" ht="15.75" customHeight="1" x14ac:dyDescent="0.3">
      <c r="A205" s="16" t="s">
        <v>1057</v>
      </c>
      <c r="B205" s="16" t="str">
        <f>_xlfn.XLOOKUP(C205,'Kit to Family'!A:A,'Kit to Family'!G:G)</f>
        <v>Rail+GRA Paint</v>
      </c>
      <c r="C205" s="16" t="s">
        <v>183</v>
      </c>
      <c r="D205" s="16" t="s">
        <v>184</v>
      </c>
      <c r="E205" s="18">
        <v>647533042666</v>
      </c>
      <c r="F205" s="16" t="s">
        <v>2733</v>
      </c>
      <c r="G205" s="12"/>
      <c r="H205" s="20">
        <v>153.74</v>
      </c>
      <c r="I205" s="96">
        <v>153.74</v>
      </c>
      <c r="J205" s="85">
        <f t="shared" si="7"/>
        <v>169.99</v>
      </c>
      <c r="K205" s="16" t="s">
        <v>1058</v>
      </c>
      <c r="L205" s="16" t="s">
        <v>1057</v>
      </c>
      <c r="M205" s="16" t="s">
        <v>6107</v>
      </c>
      <c r="N205" s="19">
        <v>0.5</v>
      </c>
      <c r="O205" s="16">
        <v>14</v>
      </c>
      <c r="P205" s="18">
        <v>5</v>
      </c>
      <c r="Q205" s="128">
        <v>0.5</v>
      </c>
      <c r="R205" s="16" t="s">
        <v>426</v>
      </c>
      <c r="S205" s="82" t="s">
        <v>1903</v>
      </c>
      <c r="T205" s="16" t="s">
        <v>711</v>
      </c>
      <c r="U205" s="16" t="s">
        <v>2033</v>
      </c>
      <c r="V205" s="16" t="s">
        <v>2062</v>
      </c>
      <c r="W205" s="16" t="s">
        <v>2049</v>
      </c>
      <c r="X205" s="16" t="s">
        <v>2045</v>
      </c>
      <c r="Y205" s="16" t="s">
        <v>2132</v>
      </c>
      <c r="AC205" s="84" t="s">
        <v>2392</v>
      </c>
      <c r="AD205" s="21" t="s">
        <v>2392</v>
      </c>
      <c r="AE205" s="16" t="s">
        <v>1030</v>
      </c>
      <c r="AF205" s="16" t="s">
        <v>1031</v>
      </c>
      <c r="AG205" s="16" t="s">
        <v>1032</v>
      </c>
      <c r="AH205" s="22" t="s">
        <v>1745</v>
      </c>
      <c r="AI205" s="22" t="s">
        <v>1746</v>
      </c>
      <c r="AJ205" s="22" t="s">
        <v>1747</v>
      </c>
      <c r="AM205" s="16" t="s">
        <v>2165</v>
      </c>
    </row>
    <row r="206" spans="1:40" ht="15.75" customHeight="1" x14ac:dyDescent="0.3">
      <c r="A206" s="16" t="s">
        <v>1057</v>
      </c>
      <c r="B206" s="16" t="str">
        <f>_xlfn.XLOOKUP(C206,'Kit to Family'!A:A,'Kit to Family'!G:G)</f>
        <v>Rail+GRA Paint</v>
      </c>
      <c r="C206" s="16" t="s">
        <v>185</v>
      </c>
      <c r="D206" s="16" t="s">
        <v>186</v>
      </c>
      <c r="E206" s="18">
        <v>647533042918</v>
      </c>
      <c r="F206" s="16" t="s">
        <v>2733</v>
      </c>
      <c r="G206" s="12"/>
      <c r="H206" s="20">
        <v>153.74</v>
      </c>
      <c r="I206" s="96">
        <v>153.74</v>
      </c>
      <c r="J206" s="85">
        <f t="shared" si="7"/>
        <v>169.99</v>
      </c>
      <c r="K206" s="16" t="s">
        <v>1058</v>
      </c>
      <c r="L206" s="16" t="s">
        <v>1057</v>
      </c>
      <c r="M206" s="16" t="s">
        <v>6107</v>
      </c>
      <c r="N206" s="19">
        <v>0.5</v>
      </c>
      <c r="O206" s="16">
        <v>14</v>
      </c>
      <c r="P206" s="18">
        <v>5</v>
      </c>
      <c r="Q206" s="128">
        <v>0.5</v>
      </c>
      <c r="R206" s="16" t="s">
        <v>426</v>
      </c>
      <c r="S206" s="82" t="s">
        <v>1903</v>
      </c>
      <c r="T206" s="16" t="s">
        <v>712</v>
      </c>
      <c r="U206" s="16" t="s">
        <v>2033</v>
      </c>
      <c r="V206" s="16" t="s">
        <v>2062</v>
      </c>
      <c r="W206" s="16" t="s">
        <v>2049</v>
      </c>
      <c r="X206" s="16" t="s">
        <v>2045</v>
      </c>
      <c r="Y206" s="16" t="s">
        <v>2132</v>
      </c>
      <c r="AC206" s="84" t="s">
        <v>2392</v>
      </c>
      <c r="AD206" s="21" t="s">
        <v>2392</v>
      </c>
      <c r="AE206" s="16" t="s">
        <v>1030</v>
      </c>
      <c r="AF206" s="16" t="s">
        <v>1031</v>
      </c>
      <c r="AG206" s="16" t="s">
        <v>1032</v>
      </c>
      <c r="AH206" s="22" t="s">
        <v>1748</v>
      </c>
      <c r="AI206" s="22" t="s">
        <v>1748</v>
      </c>
      <c r="AJ206" s="22" t="s">
        <v>1749</v>
      </c>
      <c r="AM206" s="16" t="s">
        <v>2165</v>
      </c>
    </row>
    <row r="207" spans="1:40" ht="15.75" customHeight="1" x14ac:dyDescent="0.3">
      <c r="A207" s="16" t="s">
        <v>1057</v>
      </c>
      <c r="B207" s="16" t="s">
        <v>3219</v>
      </c>
      <c r="C207" s="16" t="s">
        <v>3226</v>
      </c>
      <c r="D207" s="16" t="s">
        <v>3227</v>
      </c>
      <c r="E207" s="18">
        <v>647533042543</v>
      </c>
      <c r="F207" s="16" t="s">
        <v>2733</v>
      </c>
      <c r="G207" s="12"/>
      <c r="H207" s="20">
        <v>71.739999999999995</v>
      </c>
      <c r="I207" s="96">
        <v>71.739999999999995</v>
      </c>
      <c r="J207" s="85">
        <f t="shared" si="7"/>
        <v>78.989999999999995</v>
      </c>
      <c r="K207" s="16" t="s">
        <v>1059</v>
      </c>
      <c r="L207" s="16" t="s">
        <v>1057</v>
      </c>
      <c r="M207" s="16" t="s">
        <v>6107</v>
      </c>
      <c r="N207" s="19">
        <v>0.4</v>
      </c>
      <c r="O207" s="16">
        <v>14</v>
      </c>
      <c r="P207" s="18">
        <v>5</v>
      </c>
      <c r="Q207" s="128">
        <v>0.5</v>
      </c>
      <c r="R207" s="16" t="s">
        <v>426</v>
      </c>
      <c r="S207" s="82" t="s">
        <v>1903</v>
      </c>
      <c r="T207" s="108" t="s">
        <v>6017</v>
      </c>
      <c r="U207" s="16" t="s">
        <v>2050</v>
      </c>
      <c r="V207" s="16" t="s">
        <v>2614</v>
      </c>
      <c r="W207" s="16" t="s">
        <v>2132</v>
      </c>
      <c r="X207" s="16" t="s">
        <v>6018</v>
      </c>
      <c r="AC207" s="84" t="s">
        <v>2392</v>
      </c>
      <c r="AD207" s="21" t="s">
        <v>2392</v>
      </c>
      <c r="AE207" s="16" t="s">
        <v>1030</v>
      </c>
      <c r="AF207" s="16" t="s">
        <v>1031</v>
      </c>
      <c r="AG207" s="16" t="s">
        <v>1032</v>
      </c>
      <c r="AH207" s="22" t="s">
        <v>6019</v>
      </c>
      <c r="AI207" s="22" t="s">
        <v>6020</v>
      </c>
      <c r="AJ207" s="22" t="s">
        <v>6021</v>
      </c>
      <c r="AM207" s="16" t="s">
        <v>6022</v>
      </c>
    </row>
    <row r="208" spans="1:40" ht="15.75" customHeight="1" x14ac:dyDescent="0.3">
      <c r="A208" s="16" t="s">
        <v>1057</v>
      </c>
      <c r="B208" s="16" t="str">
        <f>_xlfn.XLOOKUP(C208,'Kit to Family'!A:A,'Kit to Family'!G:G)</f>
        <v>Rail+GRA Paint</v>
      </c>
      <c r="C208" s="16" t="s">
        <v>2029</v>
      </c>
      <c r="D208" s="16" t="s">
        <v>2030</v>
      </c>
      <c r="E208" s="18">
        <v>647533001069</v>
      </c>
      <c r="F208" s="16" t="s">
        <v>2733</v>
      </c>
      <c r="G208" s="12"/>
      <c r="H208" s="20">
        <v>153.75</v>
      </c>
      <c r="I208" s="96">
        <v>153.75</v>
      </c>
      <c r="J208" s="85">
        <f t="shared" si="7"/>
        <v>169.99</v>
      </c>
      <c r="K208" s="16" t="s">
        <v>2031</v>
      </c>
      <c r="L208" s="16" t="s">
        <v>1057</v>
      </c>
      <c r="M208" s="16" t="s">
        <v>6107</v>
      </c>
      <c r="N208" s="19">
        <v>0.5</v>
      </c>
      <c r="O208" s="16">
        <v>14</v>
      </c>
      <c r="P208" s="18">
        <v>5</v>
      </c>
      <c r="Q208" s="128">
        <v>0.5</v>
      </c>
      <c r="R208" s="16" t="s">
        <v>426</v>
      </c>
      <c r="S208" s="82" t="s">
        <v>1903</v>
      </c>
      <c r="T208" s="16" t="s">
        <v>2032</v>
      </c>
      <c r="U208" s="16" t="s">
        <v>2033</v>
      </c>
      <c r="V208" s="16" t="s">
        <v>2062</v>
      </c>
      <c r="W208" s="16" t="s">
        <v>2049</v>
      </c>
      <c r="X208" s="16" t="s">
        <v>2045</v>
      </c>
      <c r="Y208" s="16" t="s">
        <v>2132</v>
      </c>
      <c r="AC208" s="84" t="s">
        <v>2392</v>
      </c>
      <c r="AD208" s="21" t="s">
        <v>2392</v>
      </c>
      <c r="AE208" s="16" t="s">
        <v>1030</v>
      </c>
      <c r="AF208" s="16" t="s">
        <v>1031</v>
      </c>
      <c r="AG208" s="16" t="s">
        <v>1032</v>
      </c>
      <c r="AH208" s="22" t="s">
        <v>1745</v>
      </c>
      <c r="AI208" s="22" t="s">
        <v>1746</v>
      </c>
      <c r="AJ208" s="22" t="s">
        <v>1747</v>
      </c>
      <c r="AM208" s="16" t="s">
        <v>2277</v>
      </c>
      <c r="AN208" s="16" t="s">
        <v>2278</v>
      </c>
    </row>
    <row r="209" spans="1:41" ht="15.75" customHeight="1" x14ac:dyDescent="0.3">
      <c r="A209" s="16" t="s">
        <v>1057</v>
      </c>
      <c r="B209" s="16" t="str">
        <f>_xlfn.XLOOKUP(C209,'Kit to Family'!A:A,'Kit to Family'!G:G)</f>
        <v>Rail</v>
      </c>
      <c r="C209" s="16" t="s">
        <v>2272</v>
      </c>
      <c r="D209" s="16" t="s">
        <v>2273</v>
      </c>
      <c r="E209" s="18">
        <v>647533001137</v>
      </c>
      <c r="F209" s="16" t="s">
        <v>2733</v>
      </c>
      <c r="G209" s="12"/>
      <c r="H209" s="20">
        <v>71.739999999999995</v>
      </c>
      <c r="I209" s="96">
        <v>71.739999999999995</v>
      </c>
      <c r="J209" s="85">
        <f t="shared" si="7"/>
        <v>78.989999999999995</v>
      </c>
      <c r="K209" s="16" t="s">
        <v>2031</v>
      </c>
      <c r="L209" s="16" t="s">
        <v>1057</v>
      </c>
      <c r="M209" s="16" t="s">
        <v>6107</v>
      </c>
      <c r="N209" s="19">
        <v>0.5</v>
      </c>
      <c r="O209" s="16">
        <v>11.5</v>
      </c>
      <c r="P209" s="18">
        <v>5</v>
      </c>
      <c r="Q209" s="128">
        <v>0.5</v>
      </c>
      <c r="R209" s="16" t="s">
        <v>426</v>
      </c>
      <c r="S209" s="82" t="s">
        <v>1903</v>
      </c>
      <c r="T209" s="16" t="s">
        <v>2275</v>
      </c>
      <c r="V209" s="16" t="s">
        <v>2050</v>
      </c>
      <c r="W209" s="16" t="s">
        <v>2049</v>
      </c>
      <c r="X209" s="16" t="s">
        <v>2132</v>
      </c>
      <c r="Y209" s="16" t="s">
        <v>2276</v>
      </c>
      <c r="AC209" s="84" t="s">
        <v>2392</v>
      </c>
      <c r="AD209" s="21" t="s">
        <v>2392</v>
      </c>
      <c r="AE209" s="16" t="s">
        <v>1030</v>
      </c>
      <c r="AF209" s="16" t="s">
        <v>1031</v>
      </c>
      <c r="AG209" s="16" t="s">
        <v>1032</v>
      </c>
      <c r="AH209" s="16" t="s">
        <v>2274</v>
      </c>
      <c r="AM209" s="16" t="s">
        <v>2280</v>
      </c>
      <c r="AN209" s="16" t="s">
        <v>2279</v>
      </c>
    </row>
    <row r="210" spans="1:41" ht="15.75" customHeight="1" x14ac:dyDescent="0.3">
      <c r="A210" s="16" t="s">
        <v>1057</v>
      </c>
      <c r="B210" s="16" t="s">
        <v>3662</v>
      </c>
      <c r="C210" s="16" t="s">
        <v>3663</v>
      </c>
      <c r="D210" s="16" t="s">
        <v>3664</v>
      </c>
      <c r="E210" s="18">
        <v>647533018050</v>
      </c>
      <c r="F210" s="16" t="s">
        <v>2734</v>
      </c>
      <c r="G210" s="12"/>
      <c r="H210" s="20">
        <v>71.739999999999995</v>
      </c>
      <c r="I210" s="96"/>
      <c r="J210" s="85">
        <f t="shared" si="7"/>
        <v>78.989999999999995</v>
      </c>
      <c r="K210" s="16" t="s">
        <v>1063</v>
      </c>
      <c r="L210" s="16" t="s">
        <v>1057</v>
      </c>
      <c r="M210" s="16" t="s">
        <v>425</v>
      </c>
      <c r="N210" s="19">
        <v>0.2</v>
      </c>
      <c r="O210" s="16">
        <v>1.25</v>
      </c>
      <c r="P210" s="19">
        <v>1.75</v>
      </c>
      <c r="Q210" s="19">
        <v>1.75</v>
      </c>
      <c r="R210" s="16" t="s">
        <v>426</v>
      </c>
      <c r="S210" s="82" t="s">
        <v>1903</v>
      </c>
      <c r="T210" s="16" t="s">
        <v>6034</v>
      </c>
      <c r="U210" s="16" t="s">
        <v>2033</v>
      </c>
      <c r="V210" s="16" t="s">
        <v>2614</v>
      </c>
      <c r="W210" s="16" t="s">
        <v>6035</v>
      </c>
      <c r="X210" s="16" t="s">
        <v>2132</v>
      </c>
      <c r="AC210" s="84" t="s">
        <v>2392</v>
      </c>
      <c r="AD210" s="21" t="s">
        <v>2392</v>
      </c>
      <c r="AE210" s="16" t="s">
        <v>1030</v>
      </c>
      <c r="AF210" s="16" t="s">
        <v>1031</v>
      </c>
      <c r="AG210" s="16" t="s">
        <v>1032</v>
      </c>
    </row>
    <row r="211" spans="1:41" ht="15.75" customHeight="1" x14ac:dyDescent="0.3">
      <c r="A211" s="16" t="s">
        <v>1057</v>
      </c>
      <c r="B211" s="16" t="str">
        <f>_xlfn.XLOOKUP(C211,'Kit to Family'!A:A,'Kit to Family'!G:G)</f>
        <v>Rear / Front Paint</v>
      </c>
      <c r="C211" s="16" t="s">
        <v>405</v>
      </c>
      <c r="D211" s="16" t="s">
        <v>406</v>
      </c>
      <c r="E211" s="18">
        <v>647533018494</v>
      </c>
      <c r="F211" s="16" t="s">
        <v>2733</v>
      </c>
      <c r="G211" s="12"/>
      <c r="H211" s="20">
        <v>77.69</v>
      </c>
      <c r="I211" s="96">
        <v>77.69</v>
      </c>
      <c r="J211" s="85">
        <f t="shared" si="7"/>
        <v>85.99</v>
      </c>
      <c r="K211" s="16" t="s">
        <v>1063</v>
      </c>
      <c r="L211" s="16" t="s">
        <v>1057</v>
      </c>
      <c r="M211" s="16" t="s">
        <v>425</v>
      </c>
      <c r="N211" s="19">
        <v>0.2</v>
      </c>
      <c r="O211" s="16">
        <v>1.25</v>
      </c>
      <c r="P211" s="16">
        <v>8</v>
      </c>
      <c r="Q211" s="16">
        <v>5</v>
      </c>
      <c r="R211" s="16" t="s">
        <v>426</v>
      </c>
      <c r="S211" s="82" t="s">
        <v>1903</v>
      </c>
      <c r="T211" s="16" t="s">
        <v>1868</v>
      </c>
      <c r="U211" s="16" t="s">
        <v>2033</v>
      </c>
      <c r="V211" s="16" t="s">
        <v>2049</v>
      </c>
      <c r="W211" s="16" t="s">
        <v>2045</v>
      </c>
      <c r="X211" s="16" t="s">
        <v>2132</v>
      </c>
      <c r="AC211" s="84" t="s">
        <v>2392</v>
      </c>
      <c r="AD211" s="21" t="s">
        <v>2392</v>
      </c>
      <c r="AE211" s="16" t="s">
        <v>1030</v>
      </c>
      <c r="AF211" s="16" t="s">
        <v>1031</v>
      </c>
      <c r="AG211" s="16" t="s">
        <v>1032</v>
      </c>
      <c r="AH211" s="22" t="s">
        <v>1783</v>
      </c>
      <c r="AI211" s="22" t="s">
        <v>1784</v>
      </c>
      <c r="AJ211" s="22" t="s">
        <v>1784</v>
      </c>
      <c r="AM211" s="16" t="s">
        <v>2152</v>
      </c>
      <c r="AN211" s="16" t="s">
        <v>2153</v>
      </c>
    </row>
    <row r="212" spans="1:41" ht="15.75" customHeight="1" x14ac:dyDescent="0.3">
      <c r="A212" s="16" t="s">
        <v>1057</v>
      </c>
      <c r="B212" s="16" t="str">
        <f>_xlfn.XLOOKUP(C212,'Kit to Family'!A:A,'Kit to Family'!G:G)</f>
        <v>Rail</v>
      </c>
      <c r="C212" s="16" t="s">
        <v>411</v>
      </c>
      <c r="D212" s="16" t="s">
        <v>412</v>
      </c>
      <c r="E212" s="18">
        <v>647533042512</v>
      </c>
      <c r="F212" s="16" t="s">
        <v>2733</v>
      </c>
      <c r="G212" s="12"/>
      <c r="H212" s="20">
        <v>77.69</v>
      </c>
      <c r="I212" s="96">
        <v>77.69</v>
      </c>
      <c r="J212" s="85">
        <f t="shared" si="7"/>
        <v>85.99</v>
      </c>
      <c r="K212" s="16" t="s">
        <v>1063</v>
      </c>
      <c r="L212" s="16" t="s">
        <v>1057</v>
      </c>
      <c r="M212" s="16" t="s">
        <v>6107</v>
      </c>
      <c r="N212" s="19">
        <v>0.5</v>
      </c>
      <c r="O212" s="16">
        <v>11.5</v>
      </c>
      <c r="P212" s="18">
        <v>5</v>
      </c>
      <c r="Q212" s="19">
        <v>0.5</v>
      </c>
      <c r="R212" s="16" t="s">
        <v>426</v>
      </c>
      <c r="S212" s="82" t="s">
        <v>1903</v>
      </c>
      <c r="T212" s="16" t="s">
        <v>413</v>
      </c>
      <c r="U212" s="16" t="s">
        <v>2050</v>
      </c>
      <c r="V212" s="16" t="s">
        <v>2049</v>
      </c>
      <c r="W212" s="16" t="s">
        <v>2132</v>
      </c>
      <c r="AC212" s="84" t="s">
        <v>2392</v>
      </c>
      <c r="AD212" s="21" t="s">
        <v>2392</v>
      </c>
      <c r="AE212" s="16" t="s">
        <v>1030</v>
      </c>
      <c r="AF212" s="16" t="s">
        <v>1031</v>
      </c>
      <c r="AG212" s="16" t="s">
        <v>1032</v>
      </c>
      <c r="AH212" s="22" t="s">
        <v>1785</v>
      </c>
      <c r="AI212" s="22" t="s">
        <v>1786</v>
      </c>
      <c r="AJ212" s="22" t="s">
        <v>1787</v>
      </c>
      <c r="AM212" s="16" t="s">
        <v>2195</v>
      </c>
    </row>
    <row r="213" spans="1:41" s="23" customFormat="1" ht="15.75" customHeight="1" x14ac:dyDescent="0.3">
      <c r="A213" s="23" t="s">
        <v>1057</v>
      </c>
      <c r="B213" s="23" t="str">
        <f>_xlfn.XLOOKUP(C213,'Kit to Family'!A:A,'Kit to Family'!G:G)</f>
        <v>Rail+GRA Paint</v>
      </c>
      <c r="C213" s="23" t="s">
        <v>2408</v>
      </c>
      <c r="D213" s="23" t="s">
        <v>2409</v>
      </c>
      <c r="E213" s="27">
        <v>647533046923</v>
      </c>
      <c r="F213" s="23" t="s">
        <v>1962</v>
      </c>
      <c r="G213" s="17"/>
      <c r="H213" s="28">
        <v>153.74</v>
      </c>
      <c r="I213" s="115">
        <v>153.74</v>
      </c>
      <c r="J213" s="28">
        <f t="shared" si="7"/>
        <v>169.99</v>
      </c>
      <c r="K213" s="23" t="s">
        <v>1072</v>
      </c>
      <c r="L213" s="23" t="s">
        <v>1057</v>
      </c>
      <c r="M213" s="23" t="s">
        <v>431</v>
      </c>
      <c r="N213" s="26">
        <v>0.5</v>
      </c>
      <c r="O213" s="23">
        <v>14</v>
      </c>
      <c r="P213" s="23">
        <v>1.75</v>
      </c>
      <c r="Q213" s="23">
        <v>1.75</v>
      </c>
      <c r="R213" s="23" t="s">
        <v>426</v>
      </c>
      <c r="S213" s="23" t="s">
        <v>1903</v>
      </c>
      <c r="T213" s="23" t="s">
        <v>2450</v>
      </c>
      <c r="AC213" s="17" t="s">
        <v>2392</v>
      </c>
      <c r="AD213" s="23" t="s">
        <v>2392</v>
      </c>
      <c r="AE213" s="23" t="s">
        <v>1030</v>
      </c>
      <c r="AF213" s="23" t="s">
        <v>1031</v>
      </c>
      <c r="AG213" s="23" t="s">
        <v>1032</v>
      </c>
      <c r="AH213" s="23" t="s">
        <v>2633</v>
      </c>
      <c r="AI213" s="23" t="s">
        <v>2634</v>
      </c>
    </row>
    <row r="214" spans="1:41" ht="15.75" customHeight="1" x14ac:dyDescent="0.3">
      <c r="A214" s="23" t="s">
        <v>1057</v>
      </c>
      <c r="B214" s="23" t="str">
        <f>_xlfn.XLOOKUP(C214,'Kit to Family'!A:A,'Kit to Family'!G:G)</f>
        <v>Rail+GRA Paint</v>
      </c>
      <c r="C214" s="23" t="s">
        <v>2654</v>
      </c>
      <c r="D214" s="23" t="s">
        <v>2660</v>
      </c>
      <c r="E214" s="27">
        <v>647533002103</v>
      </c>
      <c r="F214" s="92" t="s">
        <v>1962</v>
      </c>
      <c r="G214" s="17"/>
      <c r="H214" s="28">
        <v>153.74</v>
      </c>
      <c r="I214" s="115">
        <v>153.74</v>
      </c>
      <c r="J214" s="28">
        <f t="shared" si="7"/>
        <v>169.99</v>
      </c>
      <c r="K214" s="23" t="s">
        <v>1072</v>
      </c>
      <c r="L214" s="23" t="s">
        <v>1057</v>
      </c>
      <c r="M214" s="23" t="s">
        <v>431</v>
      </c>
      <c r="N214" s="26">
        <v>0.5</v>
      </c>
      <c r="O214" s="23">
        <v>14</v>
      </c>
      <c r="P214" s="23">
        <v>1.75</v>
      </c>
      <c r="Q214" s="23">
        <v>1.75</v>
      </c>
      <c r="R214" s="23" t="s">
        <v>426</v>
      </c>
      <c r="S214" s="23" t="s">
        <v>1903</v>
      </c>
      <c r="T214" s="91" t="s">
        <v>2676</v>
      </c>
      <c r="U214" s="23"/>
      <c r="V214" s="23"/>
      <c r="W214" s="23"/>
      <c r="X214" s="23"/>
      <c r="Y214" s="23"/>
      <c r="Z214" s="23"/>
      <c r="AA214" s="23"/>
      <c r="AB214" s="23"/>
      <c r="AC214" s="17" t="s">
        <v>2392</v>
      </c>
      <c r="AD214" s="23" t="s">
        <v>2392</v>
      </c>
      <c r="AE214" s="23" t="s">
        <v>1030</v>
      </c>
      <c r="AF214" s="23" t="s">
        <v>1031</v>
      </c>
      <c r="AG214" s="23" t="s">
        <v>1032</v>
      </c>
      <c r="AH214" s="93" t="s">
        <v>5923</v>
      </c>
      <c r="AI214" s="23"/>
      <c r="AJ214" s="23"/>
      <c r="AK214" s="23"/>
      <c r="AL214" s="23"/>
      <c r="AM214" s="23"/>
      <c r="AN214" s="23" t="s">
        <v>2710</v>
      </c>
      <c r="AO214" s="23"/>
    </row>
    <row r="215" spans="1:41" ht="15.75" customHeight="1" x14ac:dyDescent="0.3">
      <c r="A215" s="23" t="s">
        <v>1057</v>
      </c>
      <c r="B215" s="23" t="str">
        <f>_xlfn.XLOOKUP(C215,'Kit to Family'!A:A,'Kit to Family'!G:G)</f>
        <v>Rail+GRA Paint</v>
      </c>
      <c r="C215" s="23" t="s">
        <v>2655</v>
      </c>
      <c r="D215" s="23" t="s">
        <v>2661</v>
      </c>
      <c r="E215" s="27">
        <v>647533002097</v>
      </c>
      <c r="F215" s="92" t="s">
        <v>1962</v>
      </c>
      <c r="G215" s="17"/>
      <c r="H215" s="28">
        <v>174.99</v>
      </c>
      <c r="I215" s="115">
        <v>174.99</v>
      </c>
      <c r="J215" s="28">
        <f t="shared" si="7"/>
        <v>192.99</v>
      </c>
      <c r="K215" s="23" t="s">
        <v>1072</v>
      </c>
      <c r="L215" s="23" t="s">
        <v>1057</v>
      </c>
      <c r="M215" s="23" t="s">
        <v>431</v>
      </c>
      <c r="N215" s="26">
        <v>0.5</v>
      </c>
      <c r="O215" s="23">
        <v>14</v>
      </c>
      <c r="P215" s="23">
        <v>1.75</v>
      </c>
      <c r="Q215" s="23">
        <v>1.75</v>
      </c>
      <c r="R215" s="23" t="s">
        <v>426</v>
      </c>
      <c r="S215" s="23" t="s">
        <v>1903</v>
      </c>
      <c r="T215" s="91" t="s">
        <v>2675</v>
      </c>
      <c r="U215" s="23"/>
      <c r="V215" s="23"/>
      <c r="W215" s="23"/>
      <c r="X215" s="23"/>
      <c r="Y215" s="23"/>
      <c r="Z215" s="23"/>
      <c r="AA215" s="23"/>
      <c r="AB215" s="23"/>
      <c r="AC215" s="17" t="s">
        <v>2392</v>
      </c>
      <c r="AD215" s="23" t="s">
        <v>2392</v>
      </c>
      <c r="AE215" s="23" t="s">
        <v>1030</v>
      </c>
      <c r="AF215" s="23" t="s">
        <v>1031</v>
      </c>
      <c r="AG215" s="23" t="s">
        <v>1032</v>
      </c>
      <c r="AH215" s="93" t="s">
        <v>5923</v>
      </c>
      <c r="AI215" s="23"/>
      <c r="AJ215" s="23"/>
      <c r="AK215" s="23"/>
      <c r="AL215" s="23"/>
      <c r="AM215" s="23"/>
      <c r="AN215" s="23" t="s">
        <v>2710</v>
      </c>
      <c r="AO215" s="23"/>
    </row>
    <row r="216" spans="1:41" ht="15.75" customHeight="1" x14ac:dyDescent="0.3">
      <c r="A216" s="23" t="s">
        <v>1057</v>
      </c>
      <c r="B216" s="23" t="str">
        <f>_xlfn.XLOOKUP(C216,'Kit to Family'!A:A,'Kit to Family'!G:G)</f>
        <v>Rail+GRA Paint</v>
      </c>
      <c r="C216" s="23" t="s">
        <v>2656</v>
      </c>
      <c r="D216" s="23" t="s">
        <v>2662</v>
      </c>
      <c r="E216" s="27">
        <v>647533002059</v>
      </c>
      <c r="F216" s="92" t="s">
        <v>1962</v>
      </c>
      <c r="G216" s="17"/>
      <c r="H216" s="28">
        <v>153.74</v>
      </c>
      <c r="I216" s="115">
        <v>153.74</v>
      </c>
      <c r="J216" s="28">
        <f t="shared" si="7"/>
        <v>169.99</v>
      </c>
      <c r="K216" s="23" t="s">
        <v>1072</v>
      </c>
      <c r="L216" s="23" t="s">
        <v>1057</v>
      </c>
      <c r="M216" s="23" t="s">
        <v>431</v>
      </c>
      <c r="N216" s="26">
        <v>0.5</v>
      </c>
      <c r="O216" s="23">
        <v>14</v>
      </c>
      <c r="P216" s="23">
        <v>1.75</v>
      </c>
      <c r="Q216" s="23">
        <v>1.75</v>
      </c>
      <c r="R216" s="23" t="s">
        <v>426</v>
      </c>
      <c r="S216" s="23" t="s">
        <v>1903</v>
      </c>
      <c r="T216" s="91" t="s">
        <v>2674</v>
      </c>
      <c r="U216" s="23"/>
      <c r="V216" s="23"/>
      <c r="W216" s="23"/>
      <c r="X216" s="23"/>
      <c r="Y216" s="23"/>
      <c r="Z216" s="23"/>
      <c r="AA216" s="23"/>
      <c r="AB216" s="23"/>
      <c r="AC216" s="17" t="s">
        <v>2392</v>
      </c>
      <c r="AD216" s="23" t="s">
        <v>2392</v>
      </c>
      <c r="AE216" s="23" t="s">
        <v>1030</v>
      </c>
      <c r="AF216" s="23" t="s">
        <v>1031</v>
      </c>
      <c r="AG216" s="23" t="s">
        <v>1032</v>
      </c>
      <c r="AH216" s="93" t="s">
        <v>5923</v>
      </c>
      <c r="AI216" s="23"/>
      <c r="AJ216" s="23"/>
      <c r="AK216" s="23"/>
      <c r="AL216" s="23"/>
      <c r="AM216" s="23"/>
      <c r="AN216" s="23" t="s">
        <v>2710</v>
      </c>
      <c r="AO216" s="23"/>
    </row>
    <row r="217" spans="1:41" ht="15.75" customHeight="1" x14ac:dyDescent="0.3">
      <c r="A217" s="23" t="s">
        <v>1057</v>
      </c>
      <c r="B217" s="23" t="str">
        <f>_xlfn.XLOOKUP(C217,'Kit to Family'!A:A,'Kit to Family'!G:G)</f>
        <v>Rail+GRA Paint</v>
      </c>
      <c r="C217" s="23" t="s">
        <v>2657</v>
      </c>
      <c r="D217" s="23" t="s">
        <v>2663</v>
      </c>
      <c r="E217" s="27">
        <v>647533002042</v>
      </c>
      <c r="F217" s="92" t="s">
        <v>1962</v>
      </c>
      <c r="G217" s="17"/>
      <c r="H217" s="28">
        <v>174.99</v>
      </c>
      <c r="I217" s="115">
        <v>174.99</v>
      </c>
      <c r="J217" s="28">
        <f t="shared" si="7"/>
        <v>192.99</v>
      </c>
      <c r="K217" s="23" t="s">
        <v>1072</v>
      </c>
      <c r="L217" s="23" t="s">
        <v>1057</v>
      </c>
      <c r="M217" s="23" t="s">
        <v>431</v>
      </c>
      <c r="N217" s="26">
        <v>0.5</v>
      </c>
      <c r="O217" s="23">
        <v>14</v>
      </c>
      <c r="P217" s="23">
        <v>1.75</v>
      </c>
      <c r="Q217" s="23">
        <v>1.75</v>
      </c>
      <c r="R217" s="23" t="s">
        <v>426</v>
      </c>
      <c r="S217" s="23" t="s">
        <v>1903</v>
      </c>
      <c r="T217" s="91" t="s">
        <v>2677</v>
      </c>
      <c r="U217" s="23"/>
      <c r="V217" s="23"/>
      <c r="W217" s="23"/>
      <c r="X217" s="23"/>
      <c r="Y217" s="23"/>
      <c r="Z217" s="23"/>
      <c r="AA217" s="23"/>
      <c r="AB217" s="23"/>
      <c r="AC217" s="17" t="s">
        <v>2392</v>
      </c>
      <c r="AD217" s="23" t="s">
        <v>2392</v>
      </c>
      <c r="AE217" s="23" t="s">
        <v>1030</v>
      </c>
      <c r="AF217" s="23" t="s">
        <v>1031</v>
      </c>
      <c r="AG217" s="23" t="s">
        <v>1032</v>
      </c>
      <c r="AH217" s="93" t="s">
        <v>5923</v>
      </c>
      <c r="AI217" s="23"/>
      <c r="AJ217" s="23"/>
      <c r="AK217" s="23"/>
      <c r="AL217" s="23"/>
      <c r="AM217" s="23"/>
      <c r="AN217" s="23" t="s">
        <v>2710</v>
      </c>
      <c r="AO217" s="23"/>
    </row>
    <row r="218" spans="1:41" ht="15.75" customHeight="1" x14ac:dyDescent="0.3">
      <c r="A218" s="23" t="s">
        <v>1057</v>
      </c>
      <c r="B218" s="23" t="str">
        <f>_xlfn.XLOOKUP(C218,'Kit to Family'!A:A,'Kit to Family'!G:G)</f>
        <v>Rail+GRA Paint</v>
      </c>
      <c r="C218" s="23" t="s">
        <v>2658</v>
      </c>
      <c r="D218" s="23" t="s">
        <v>2664</v>
      </c>
      <c r="E218" s="27">
        <v>647533002080</v>
      </c>
      <c r="F218" s="92" t="s">
        <v>1962</v>
      </c>
      <c r="G218" s="17"/>
      <c r="H218" s="28">
        <v>174.99</v>
      </c>
      <c r="I218" s="115">
        <v>174.99</v>
      </c>
      <c r="J218" s="28">
        <f t="shared" si="7"/>
        <v>192.99</v>
      </c>
      <c r="K218" s="23" t="s">
        <v>1072</v>
      </c>
      <c r="L218" s="23" t="s">
        <v>1057</v>
      </c>
      <c r="M218" s="23" t="s">
        <v>431</v>
      </c>
      <c r="N218" s="26">
        <v>0.5</v>
      </c>
      <c r="O218" s="23">
        <v>14</v>
      </c>
      <c r="P218" s="23">
        <v>1.75</v>
      </c>
      <c r="Q218" s="23">
        <v>1.75</v>
      </c>
      <c r="R218" s="23" t="s">
        <v>426</v>
      </c>
      <c r="S218" s="23" t="s">
        <v>1903</v>
      </c>
      <c r="T218" s="91" t="s">
        <v>2673</v>
      </c>
      <c r="U218" s="23"/>
      <c r="V218" s="23"/>
      <c r="W218" s="23"/>
      <c r="X218" s="23"/>
      <c r="Y218" s="23"/>
      <c r="Z218" s="23"/>
      <c r="AA218" s="23"/>
      <c r="AB218" s="23"/>
      <c r="AC218" s="17" t="s">
        <v>2392</v>
      </c>
      <c r="AD218" s="23" t="s">
        <v>2392</v>
      </c>
      <c r="AE218" s="23" t="s">
        <v>1030</v>
      </c>
      <c r="AF218" s="23" t="s">
        <v>1031</v>
      </c>
      <c r="AG218" s="23" t="s">
        <v>1032</v>
      </c>
      <c r="AH218" s="93" t="s">
        <v>5923</v>
      </c>
      <c r="AI218" s="23"/>
      <c r="AJ218" s="23"/>
      <c r="AK218" s="23"/>
      <c r="AL218" s="23"/>
      <c r="AM218" s="23"/>
      <c r="AN218" s="23" t="s">
        <v>2710</v>
      </c>
      <c r="AO218" s="23"/>
    </row>
    <row r="219" spans="1:41" x14ac:dyDescent="0.3">
      <c r="A219" s="23" t="s">
        <v>1057</v>
      </c>
      <c r="B219" s="23" t="str">
        <f>_xlfn.XLOOKUP(C219,'Kit to Family'!A:A,'Kit to Family'!G:G)</f>
        <v>Rail+GRA Paint</v>
      </c>
      <c r="C219" s="23" t="s">
        <v>2659</v>
      </c>
      <c r="D219" s="23" t="s">
        <v>2665</v>
      </c>
      <c r="E219" s="27">
        <v>647533002066</v>
      </c>
      <c r="F219" s="92" t="s">
        <v>1962</v>
      </c>
      <c r="G219" s="17"/>
      <c r="H219" s="28">
        <v>174.99</v>
      </c>
      <c r="I219" s="115">
        <v>174.99</v>
      </c>
      <c r="J219" s="28">
        <f t="shared" si="7"/>
        <v>192.99</v>
      </c>
      <c r="K219" s="23" t="s">
        <v>1072</v>
      </c>
      <c r="L219" s="23" t="s">
        <v>1057</v>
      </c>
      <c r="M219" s="23" t="s">
        <v>431</v>
      </c>
      <c r="N219" s="26">
        <v>0.5</v>
      </c>
      <c r="O219" s="23">
        <v>14</v>
      </c>
      <c r="P219" s="23">
        <v>1.75</v>
      </c>
      <c r="Q219" s="23">
        <v>1.75</v>
      </c>
      <c r="R219" s="23" t="s">
        <v>426</v>
      </c>
      <c r="S219" s="23" t="s">
        <v>1903</v>
      </c>
      <c r="T219" s="91" t="s">
        <v>2678</v>
      </c>
      <c r="U219" s="23"/>
      <c r="V219" s="23"/>
      <c r="W219" s="23"/>
      <c r="X219" s="23"/>
      <c r="Y219" s="23"/>
      <c r="Z219" s="23"/>
      <c r="AA219" s="23"/>
      <c r="AB219" s="23"/>
      <c r="AC219" s="17" t="s">
        <v>2392</v>
      </c>
      <c r="AD219" s="23" t="s">
        <v>2392</v>
      </c>
      <c r="AE219" s="23" t="s">
        <v>1030</v>
      </c>
      <c r="AF219" s="23" t="s">
        <v>1031</v>
      </c>
      <c r="AG219" s="23" t="s">
        <v>1032</v>
      </c>
      <c r="AH219" s="93" t="s">
        <v>5923</v>
      </c>
      <c r="AI219" s="23"/>
      <c r="AJ219" s="23"/>
      <c r="AK219" s="23"/>
      <c r="AL219" s="23"/>
      <c r="AM219" s="23"/>
      <c r="AN219" s="23" t="s">
        <v>2710</v>
      </c>
      <c r="AO219" s="23"/>
    </row>
    <row r="220" spans="1:41" s="82" customFormat="1" x14ac:dyDescent="0.3">
      <c r="A220" s="82" t="s">
        <v>1057</v>
      </c>
      <c r="B220" s="82" t="str">
        <f>_xlfn.XLOOKUP(C220,'Kit to Family'!A:A,'Kit to Family'!G:G)</f>
        <v>GRA / Paint</v>
      </c>
      <c r="C220" s="82" t="s">
        <v>2534</v>
      </c>
      <c r="D220" s="82" t="s">
        <v>2554</v>
      </c>
      <c r="E220" s="83">
        <v>647533001892</v>
      </c>
      <c r="F220" s="82" t="s">
        <v>2733</v>
      </c>
      <c r="G220" s="84"/>
      <c r="H220" s="85">
        <v>104.99</v>
      </c>
      <c r="I220" s="96">
        <v>104.99</v>
      </c>
      <c r="J220" s="85">
        <f t="shared" si="7"/>
        <v>115.99</v>
      </c>
      <c r="K220" s="82" t="s">
        <v>1058</v>
      </c>
      <c r="L220" s="82" t="s">
        <v>1084</v>
      </c>
      <c r="M220" s="82" t="s">
        <v>425</v>
      </c>
      <c r="N220" s="118">
        <v>0.5</v>
      </c>
      <c r="O220" s="82">
        <v>1.25</v>
      </c>
      <c r="P220" s="82">
        <v>8</v>
      </c>
      <c r="Q220" s="82">
        <v>5</v>
      </c>
      <c r="R220" s="82" t="s">
        <v>426</v>
      </c>
      <c r="S220" s="82" t="s">
        <v>1903</v>
      </c>
      <c r="T220" s="99" t="s">
        <v>157</v>
      </c>
      <c r="U220" s="82" t="s">
        <v>2587</v>
      </c>
      <c r="V220" s="99" t="s">
        <v>2033</v>
      </c>
      <c r="W220" s="99" t="s">
        <v>2049</v>
      </c>
      <c r="X220" s="99" t="s">
        <v>2045</v>
      </c>
      <c r="Y220" s="99" t="s">
        <v>2132</v>
      </c>
      <c r="Z220" s="99"/>
      <c r="AC220" s="84" t="s">
        <v>2392</v>
      </c>
      <c r="AD220" s="88" t="s">
        <v>2392</v>
      </c>
      <c r="AE220" s="82" t="s">
        <v>1030</v>
      </c>
      <c r="AF220" s="82" t="s">
        <v>1031</v>
      </c>
      <c r="AG220" s="82" t="s">
        <v>1032</v>
      </c>
      <c r="AH220" s="82" t="s">
        <v>2629</v>
      </c>
      <c r="AI220" s="82" t="s">
        <v>2630</v>
      </c>
      <c r="AN220" s="82" t="s">
        <v>2708</v>
      </c>
    </row>
    <row r="221" spans="1:41" s="82" customFormat="1" ht="15.75" customHeight="1" x14ac:dyDescent="0.3">
      <c r="A221" s="82" t="s">
        <v>1057</v>
      </c>
      <c r="B221" s="82" t="str">
        <f>_xlfn.XLOOKUP(C221,'Kit to Family'!A:A,'Kit to Family'!G:G)</f>
        <v>GRA / Paint</v>
      </c>
      <c r="C221" s="82" t="s">
        <v>2535</v>
      </c>
      <c r="D221" s="82" t="s">
        <v>2555</v>
      </c>
      <c r="E221" s="83">
        <v>647533001908</v>
      </c>
      <c r="F221" s="82" t="s">
        <v>2733</v>
      </c>
      <c r="G221" s="84"/>
      <c r="H221" s="85">
        <v>104.99</v>
      </c>
      <c r="I221" s="96">
        <v>104.99</v>
      </c>
      <c r="J221" s="85">
        <f t="shared" si="7"/>
        <v>115.99</v>
      </c>
      <c r="K221" s="82" t="s">
        <v>1058</v>
      </c>
      <c r="L221" s="82" t="s">
        <v>1057</v>
      </c>
      <c r="M221" s="82" t="s">
        <v>425</v>
      </c>
      <c r="N221" s="118">
        <v>0.5</v>
      </c>
      <c r="O221" s="82">
        <v>1.25</v>
      </c>
      <c r="P221" s="82">
        <v>8</v>
      </c>
      <c r="Q221" s="82">
        <v>5</v>
      </c>
      <c r="R221" s="82" t="s">
        <v>426</v>
      </c>
      <c r="S221" s="82" t="s">
        <v>1903</v>
      </c>
      <c r="T221" s="99" t="s">
        <v>463</v>
      </c>
      <c r="U221" s="82" t="s">
        <v>2587</v>
      </c>
      <c r="V221" s="99" t="s">
        <v>2033</v>
      </c>
      <c r="W221" s="99" t="s">
        <v>2049</v>
      </c>
      <c r="X221" s="99" t="s">
        <v>2045</v>
      </c>
      <c r="Y221" s="99" t="s">
        <v>2132</v>
      </c>
      <c r="Z221" s="99"/>
      <c r="AC221" s="84" t="s">
        <v>2392</v>
      </c>
      <c r="AD221" s="88" t="s">
        <v>2392</v>
      </c>
      <c r="AE221" s="82" t="s">
        <v>1030</v>
      </c>
      <c r="AF221" s="82" t="s">
        <v>1031</v>
      </c>
      <c r="AG221" s="82" t="s">
        <v>1032</v>
      </c>
      <c r="AH221" s="82" t="s">
        <v>2631</v>
      </c>
      <c r="AI221" s="82" t="s">
        <v>2632</v>
      </c>
    </row>
    <row r="222" spans="1:41" ht="15.75" customHeight="1" x14ac:dyDescent="0.3">
      <c r="A222" s="23" t="s">
        <v>1057</v>
      </c>
      <c r="B222" s="23" t="str">
        <f>_xlfn.XLOOKUP(C222,'Kit to Family'!A:A,'Kit to Family'!G:G)</f>
        <v>Rail+GRA Paint</v>
      </c>
      <c r="C222" s="23" t="s">
        <v>2536</v>
      </c>
      <c r="D222" s="23" t="s">
        <v>2556</v>
      </c>
      <c r="E222" s="27">
        <v>647533001915</v>
      </c>
      <c r="F222" s="23" t="s">
        <v>1962</v>
      </c>
      <c r="G222" s="17"/>
      <c r="H222" s="28">
        <v>153.74</v>
      </c>
      <c r="I222" s="115">
        <v>153.74</v>
      </c>
      <c r="J222" s="28">
        <f t="shared" si="7"/>
        <v>169.99</v>
      </c>
      <c r="K222" s="23" t="s">
        <v>1058</v>
      </c>
      <c r="L222" s="23" t="s">
        <v>1057</v>
      </c>
      <c r="M222" s="23" t="s">
        <v>431</v>
      </c>
      <c r="N222" s="26">
        <v>0.5</v>
      </c>
      <c r="O222" s="23">
        <v>14</v>
      </c>
      <c r="P222" s="26">
        <v>1.75</v>
      </c>
      <c r="Q222" s="26">
        <v>1.75</v>
      </c>
      <c r="R222" s="23" t="s">
        <v>426</v>
      </c>
      <c r="S222" s="23" t="s">
        <v>1903</v>
      </c>
      <c r="T222" s="92" t="s">
        <v>755</v>
      </c>
      <c r="U222" s="23" t="s">
        <v>2587</v>
      </c>
      <c r="V222" s="92" t="s">
        <v>2033</v>
      </c>
      <c r="W222" s="92" t="s">
        <v>2062</v>
      </c>
      <c r="X222" s="92" t="s">
        <v>2049</v>
      </c>
      <c r="Y222" s="92" t="s">
        <v>2045</v>
      </c>
      <c r="Z222" s="92" t="s">
        <v>2132</v>
      </c>
      <c r="AA222" s="23"/>
      <c r="AB222" s="23"/>
      <c r="AC222" s="17" t="s">
        <v>2392</v>
      </c>
      <c r="AD222" s="30" t="s">
        <v>2392</v>
      </c>
      <c r="AE222" s="23" t="s">
        <v>1030</v>
      </c>
      <c r="AF222" s="23" t="s">
        <v>1031</v>
      </c>
      <c r="AG222" s="23" t="s">
        <v>1032</v>
      </c>
      <c r="AH222" s="23" t="s">
        <v>2625</v>
      </c>
      <c r="AI222" s="23" t="s">
        <v>2626</v>
      </c>
      <c r="AJ222" s="23"/>
      <c r="AK222" s="23"/>
      <c r="AL222" s="23"/>
      <c r="AM222" s="23"/>
      <c r="AN222" s="23"/>
      <c r="AO222" s="23"/>
    </row>
    <row r="223" spans="1:41" ht="15.75" customHeight="1" x14ac:dyDescent="0.3">
      <c r="A223" s="23" t="s">
        <v>1057</v>
      </c>
      <c r="B223" s="23" t="str">
        <f>_xlfn.XLOOKUP(C223,'Kit to Family'!A:A,'Kit to Family'!G:G)</f>
        <v>Rail+GRA Paint</v>
      </c>
      <c r="C223" s="23" t="s">
        <v>2537</v>
      </c>
      <c r="D223" s="23" t="s">
        <v>2557</v>
      </c>
      <c r="E223" s="27">
        <v>647533001922</v>
      </c>
      <c r="F223" s="23" t="s">
        <v>1962</v>
      </c>
      <c r="G223" s="17"/>
      <c r="H223" s="28">
        <v>153.74</v>
      </c>
      <c r="I223" s="115">
        <v>153.74</v>
      </c>
      <c r="J223" s="28">
        <f t="shared" si="7"/>
        <v>169.99</v>
      </c>
      <c r="K223" s="23" t="s">
        <v>1058</v>
      </c>
      <c r="L223" s="23" t="s">
        <v>1057</v>
      </c>
      <c r="M223" s="23" t="s">
        <v>431</v>
      </c>
      <c r="N223" s="26">
        <v>0.5</v>
      </c>
      <c r="O223" s="23">
        <v>14</v>
      </c>
      <c r="P223" s="26">
        <v>1.75</v>
      </c>
      <c r="Q223" s="26">
        <v>1.75</v>
      </c>
      <c r="R223" s="23" t="s">
        <v>426</v>
      </c>
      <c r="S223" s="23" t="s">
        <v>1903</v>
      </c>
      <c r="T223" s="23" t="s">
        <v>2586</v>
      </c>
      <c r="U223" s="23" t="s">
        <v>2587</v>
      </c>
      <c r="V223" s="23" t="s">
        <v>2033</v>
      </c>
      <c r="W223" s="23" t="s">
        <v>2062</v>
      </c>
      <c r="X223" s="23" t="s">
        <v>2049</v>
      </c>
      <c r="Y223" s="23" t="s">
        <v>2045</v>
      </c>
      <c r="Z223" s="23" t="s">
        <v>2132</v>
      </c>
      <c r="AA223" s="23"/>
      <c r="AB223" s="23"/>
      <c r="AC223" s="17" t="s">
        <v>2392</v>
      </c>
      <c r="AD223" s="30" t="s">
        <v>2392</v>
      </c>
      <c r="AE223" s="23" t="s">
        <v>1030</v>
      </c>
      <c r="AF223" s="23" t="s">
        <v>1031</v>
      </c>
      <c r="AG223" s="23" t="s">
        <v>1032</v>
      </c>
      <c r="AH223" s="23" t="s">
        <v>2627</v>
      </c>
      <c r="AI223" s="23" t="s">
        <v>2628</v>
      </c>
      <c r="AJ223" s="23"/>
      <c r="AK223" s="23"/>
      <c r="AL223" s="23"/>
      <c r="AM223" s="23"/>
      <c r="AN223" s="23"/>
      <c r="AO223" s="23"/>
    </row>
    <row r="224" spans="1:41" ht="15.75" customHeight="1" x14ac:dyDescent="0.3">
      <c r="A224" s="16" t="s">
        <v>1057</v>
      </c>
      <c r="B224" s="16" t="str">
        <f>_xlfn.XLOOKUP(C224,'Kit to Family'!A:A,'Kit to Family'!G:G)</f>
        <v>Rear / Front Paint</v>
      </c>
      <c r="C224" s="16" t="s">
        <v>396</v>
      </c>
      <c r="D224" s="16" t="s">
        <v>397</v>
      </c>
      <c r="E224" s="18">
        <v>647533018258</v>
      </c>
      <c r="F224" s="16" t="s">
        <v>2734</v>
      </c>
      <c r="G224" s="12"/>
      <c r="H224" s="20">
        <v>73.989999999999995</v>
      </c>
      <c r="I224" s="96"/>
      <c r="J224" s="20">
        <f t="shared" ref="J224:J285" si="8">ROUNDUP(H224*1.1,0)-0.01</f>
        <v>81.99</v>
      </c>
      <c r="K224" s="16" t="s">
        <v>1063</v>
      </c>
      <c r="L224" s="16" t="s">
        <v>1057</v>
      </c>
      <c r="M224" s="16" t="s">
        <v>425</v>
      </c>
      <c r="N224" s="19">
        <v>0.2</v>
      </c>
      <c r="O224" s="16">
        <v>1.25</v>
      </c>
      <c r="P224" s="16">
        <v>8</v>
      </c>
      <c r="Q224" s="16">
        <v>5</v>
      </c>
      <c r="R224" s="16" t="s">
        <v>426</v>
      </c>
      <c r="S224" s="16" t="s">
        <v>1903</v>
      </c>
      <c r="T224" s="16" t="s">
        <v>7</v>
      </c>
      <c r="U224" s="16" t="s">
        <v>2033</v>
      </c>
      <c r="V224" s="16" t="s">
        <v>2049</v>
      </c>
      <c r="W224" s="16" t="s">
        <v>2045</v>
      </c>
      <c r="X224" s="16" t="s">
        <v>2132</v>
      </c>
      <c r="AC224" s="84" t="s">
        <v>2392</v>
      </c>
      <c r="AD224" s="21" t="s">
        <v>2392</v>
      </c>
      <c r="AE224" s="16" t="s">
        <v>1030</v>
      </c>
      <c r="AF224" s="16" t="s">
        <v>1031</v>
      </c>
      <c r="AG224" s="16" t="s">
        <v>1032</v>
      </c>
      <c r="AM224" s="16" t="s">
        <v>2152</v>
      </c>
      <c r="AN224" s="16" t="s">
        <v>2153</v>
      </c>
    </row>
    <row r="225" spans="1:40" ht="15.75" customHeight="1" x14ac:dyDescent="0.3">
      <c r="A225" s="16" t="s">
        <v>1044</v>
      </c>
      <c r="B225" s="16" t="str">
        <f>_xlfn.XLOOKUP(C225,'Kit to Family'!A:A,'Kit to Family'!G:G)</f>
        <v>Std</v>
      </c>
      <c r="C225" s="16" t="s">
        <v>58</v>
      </c>
      <c r="D225" s="16" t="s">
        <v>59</v>
      </c>
      <c r="E225" s="18">
        <v>647533010795</v>
      </c>
      <c r="F225" s="82" t="s">
        <v>2734</v>
      </c>
      <c r="G225" s="12"/>
      <c r="H225" s="20">
        <v>102.49</v>
      </c>
      <c r="I225" s="96"/>
      <c r="J225" s="20">
        <f t="shared" si="8"/>
        <v>112.99</v>
      </c>
      <c r="K225" s="16" t="s">
        <v>1047</v>
      </c>
      <c r="L225" s="16" t="s">
        <v>1044</v>
      </c>
      <c r="M225" s="16" t="s">
        <v>425</v>
      </c>
      <c r="N225" s="19">
        <v>0.2</v>
      </c>
      <c r="O225" s="16">
        <v>1.25</v>
      </c>
      <c r="P225" s="16">
        <v>8</v>
      </c>
      <c r="Q225" s="16">
        <v>5</v>
      </c>
      <c r="R225" s="16" t="s">
        <v>426</v>
      </c>
      <c r="S225" s="16" t="s">
        <v>1903</v>
      </c>
      <c r="T225" s="16" t="s">
        <v>1863</v>
      </c>
      <c r="U225" s="16" t="s">
        <v>2033</v>
      </c>
      <c r="V225" s="16" t="s">
        <v>2049</v>
      </c>
      <c r="W225" s="16" t="s">
        <v>2045</v>
      </c>
      <c r="X225" s="16" t="s">
        <v>2132</v>
      </c>
      <c r="AC225" s="84" t="s">
        <v>2392</v>
      </c>
      <c r="AD225" s="21" t="s">
        <v>2392</v>
      </c>
      <c r="AE225" s="16" t="s">
        <v>1030</v>
      </c>
      <c r="AF225" s="16" t="s">
        <v>1031</v>
      </c>
      <c r="AG225" s="16" t="s">
        <v>1032</v>
      </c>
      <c r="AH225" s="22" t="s">
        <v>1772</v>
      </c>
      <c r="AI225" s="22" t="s">
        <v>1773</v>
      </c>
      <c r="AM225" s="16" t="s">
        <v>2152</v>
      </c>
      <c r="AN225" s="16" t="s">
        <v>2153</v>
      </c>
    </row>
    <row r="226" spans="1:40" s="82" customFormat="1" ht="15.75" customHeight="1" x14ac:dyDescent="0.3">
      <c r="A226" s="82" t="s">
        <v>1044</v>
      </c>
      <c r="B226" s="82" t="str">
        <f>_xlfn.XLOOKUP(C226,'Kit to Family'!A:A,'Kit to Family'!G:G)</f>
        <v>Rear / Front Tritium</v>
      </c>
      <c r="C226" s="82" t="s">
        <v>105</v>
      </c>
      <c r="D226" s="82" t="s">
        <v>834</v>
      </c>
      <c r="E226" s="83">
        <v>647533012065</v>
      </c>
      <c r="F226" s="82" t="s">
        <v>2733</v>
      </c>
      <c r="G226" s="84"/>
      <c r="H226" s="85">
        <v>143.47999999999999</v>
      </c>
      <c r="I226" s="96">
        <v>143.47999999999999</v>
      </c>
      <c r="J226" s="20">
        <f t="shared" si="8"/>
        <v>157.99</v>
      </c>
      <c r="K226" s="82" t="s">
        <v>1041</v>
      </c>
      <c r="L226" s="82" t="s">
        <v>1044</v>
      </c>
      <c r="M226" s="82" t="s">
        <v>425</v>
      </c>
      <c r="N226" s="87">
        <v>0.4</v>
      </c>
      <c r="O226" s="82">
        <v>1.5</v>
      </c>
      <c r="P226" s="82">
        <v>8</v>
      </c>
      <c r="Q226" s="82">
        <v>5</v>
      </c>
      <c r="R226" s="82" t="s">
        <v>426</v>
      </c>
      <c r="S226" s="82" t="s">
        <v>1903</v>
      </c>
      <c r="T226" s="82" t="s">
        <v>1871</v>
      </c>
      <c r="U226" s="82" t="s">
        <v>2033</v>
      </c>
      <c r="V226" s="82" t="s">
        <v>2072</v>
      </c>
      <c r="W226" s="82" t="s">
        <v>2073</v>
      </c>
      <c r="X226" s="82" t="s">
        <v>2049</v>
      </c>
      <c r="AC226" s="84" t="s">
        <v>2392</v>
      </c>
      <c r="AD226" s="88" t="s">
        <v>2300</v>
      </c>
      <c r="AE226" s="82" t="s">
        <v>1030</v>
      </c>
      <c r="AF226" s="82" t="s">
        <v>1031</v>
      </c>
      <c r="AG226" s="82" t="s">
        <v>1032</v>
      </c>
      <c r="AH226" s="100" t="s">
        <v>5883</v>
      </c>
      <c r="AI226" s="100" t="s">
        <v>5884</v>
      </c>
      <c r="AJ226" s="100" t="s">
        <v>5885</v>
      </c>
      <c r="AM226" s="82" t="s">
        <v>2160</v>
      </c>
    </row>
    <row r="227" spans="1:40" s="82" customFormat="1" ht="15.75" customHeight="1" x14ac:dyDescent="0.3">
      <c r="A227" s="82" t="s">
        <v>1044</v>
      </c>
      <c r="B227" s="82" t="str">
        <f>_xlfn.XLOOKUP(C227,'Kit to Family'!A:A,'Kit to Family'!G:G)</f>
        <v>Rear / Front Tritium</v>
      </c>
      <c r="C227" s="82" t="s">
        <v>793</v>
      </c>
      <c r="D227" s="82" t="s">
        <v>800</v>
      </c>
      <c r="E227" s="83">
        <v>647533012096</v>
      </c>
      <c r="F227" s="82" t="s">
        <v>2733</v>
      </c>
      <c r="G227" s="84"/>
      <c r="H227" s="85">
        <v>143.47999999999999</v>
      </c>
      <c r="I227" s="96">
        <v>143.47999999999999</v>
      </c>
      <c r="J227" s="20">
        <f t="shared" si="8"/>
        <v>157.99</v>
      </c>
      <c r="K227" s="82" t="s">
        <v>1041</v>
      </c>
      <c r="L227" s="82" t="s">
        <v>1044</v>
      </c>
      <c r="M227" s="82" t="s">
        <v>425</v>
      </c>
      <c r="N227" s="87">
        <v>0.4</v>
      </c>
      <c r="O227" s="82">
        <v>1.5</v>
      </c>
      <c r="P227" s="82">
        <v>8</v>
      </c>
      <c r="Q227" s="82">
        <v>5</v>
      </c>
      <c r="R227" s="82" t="s">
        <v>426</v>
      </c>
      <c r="S227" s="82" t="s">
        <v>427</v>
      </c>
      <c r="T227" s="82" t="s">
        <v>2739</v>
      </c>
      <c r="U227" s="82" t="s">
        <v>2033</v>
      </c>
      <c r="V227" s="82" t="s">
        <v>2072</v>
      </c>
      <c r="W227" s="82" t="s">
        <v>2102</v>
      </c>
      <c r="X227" s="82" t="s">
        <v>2049</v>
      </c>
      <c r="AC227" s="84" t="s">
        <v>2392</v>
      </c>
      <c r="AD227" s="88" t="s">
        <v>2300</v>
      </c>
      <c r="AE227" s="82" t="s">
        <v>1030</v>
      </c>
      <c r="AF227" s="82" t="s">
        <v>1031</v>
      </c>
      <c r="AG227" s="82" t="s">
        <v>1032</v>
      </c>
      <c r="AH227" s="82" t="s">
        <v>2022</v>
      </c>
      <c r="AI227" s="82" t="s">
        <v>2023</v>
      </c>
      <c r="AM227" s="82" t="s">
        <v>2160</v>
      </c>
    </row>
    <row r="228" spans="1:40" s="82" customFormat="1" ht="15.75" customHeight="1" x14ac:dyDescent="0.3">
      <c r="A228" s="82" t="s">
        <v>1044</v>
      </c>
      <c r="B228" s="82" t="str">
        <f>_xlfn.XLOOKUP(C228,'Kit to Family'!A:A,'Kit to Family'!G:G)</f>
        <v>Front Tritium</v>
      </c>
      <c r="C228" s="82" t="s">
        <v>1899</v>
      </c>
      <c r="D228" s="82" t="s">
        <v>1900</v>
      </c>
      <c r="E228" s="83">
        <v>647533002073</v>
      </c>
      <c r="F228" s="82" t="s">
        <v>2733</v>
      </c>
      <c r="G228" s="84"/>
      <c r="H228" s="85">
        <v>71.739999999999995</v>
      </c>
      <c r="I228" s="96">
        <v>71.739999999999995</v>
      </c>
      <c r="J228" s="20">
        <f t="shared" si="8"/>
        <v>78.989999999999995</v>
      </c>
      <c r="K228" s="82" t="s">
        <v>1041</v>
      </c>
      <c r="L228" s="82" t="s">
        <v>1044</v>
      </c>
      <c r="M228" s="82" t="s">
        <v>425</v>
      </c>
      <c r="N228" s="87">
        <v>0.15</v>
      </c>
      <c r="O228" s="82">
        <v>1.25</v>
      </c>
      <c r="P228" s="82">
        <v>8</v>
      </c>
      <c r="Q228" s="82">
        <v>5</v>
      </c>
      <c r="R228" s="82" t="s">
        <v>426</v>
      </c>
      <c r="S228" s="82" t="s">
        <v>1903</v>
      </c>
      <c r="T228" s="82" t="s">
        <v>1907</v>
      </c>
      <c r="U228" s="82" t="s">
        <v>2033</v>
      </c>
      <c r="V228" s="82" t="s">
        <v>2034</v>
      </c>
      <c r="W228" s="82" t="s">
        <v>2051</v>
      </c>
      <c r="X228" s="82" t="s">
        <v>2112</v>
      </c>
      <c r="Y228" s="82" t="s">
        <v>2132</v>
      </c>
      <c r="AC228" s="84" t="s">
        <v>2392</v>
      </c>
      <c r="AD228" s="88" t="s">
        <v>2300</v>
      </c>
      <c r="AE228" s="82" t="s">
        <v>1030</v>
      </c>
      <c r="AF228" s="82" t="s">
        <v>1031</v>
      </c>
      <c r="AG228" s="82" t="s">
        <v>1032</v>
      </c>
      <c r="AH228" s="100" t="s">
        <v>5886</v>
      </c>
      <c r="AM228" s="82" t="s">
        <v>2161</v>
      </c>
    </row>
    <row r="229" spans="1:40" s="82" customFormat="1" ht="15.75" customHeight="1" x14ac:dyDescent="0.3">
      <c r="A229" s="82" t="s">
        <v>1044</v>
      </c>
      <c r="B229" s="82" t="str">
        <f>_xlfn.XLOOKUP(C229,'Kit to Family'!A:A,'Kit to Family'!G:G)</f>
        <v>Front Tritium</v>
      </c>
      <c r="C229" s="82" t="s">
        <v>1901</v>
      </c>
      <c r="D229" s="82" t="s">
        <v>1893</v>
      </c>
      <c r="E229" s="83">
        <v>647533002226</v>
      </c>
      <c r="F229" s="82" t="s">
        <v>2733</v>
      </c>
      <c r="G229" s="84"/>
      <c r="H229" s="85">
        <v>71.739999999999995</v>
      </c>
      <c r="I229" s="96">
        <v>71.739999999999995</v>
      </c>
      <c r="J229" s="20">
        <f t="shared" si="8"/>
        <v>78.989999999999995</v>
      </c>
      <c r="K229" s="82" t="s">
        <v>1041</v>
      </c>
      <c r="L229" s="82" t="s">
        <v>1044</v>
      </c>
      <c r="M229" s="82" t="s">
        <v>425</v>
      </c>
      <c r="N229" s="87">
        <v>0.15</v>
      </c>
      <c r="O229" s="82">
        <v>1.25</v>
      </c>
      <c r="P229" s="82">
        <v>8</v>
      </c>
      <c r="Q229" s="82">
        <v>5</v>
      </c>
      <c r="R229" s="82" t="s">
        <v>426</v>
      </c>
      <c r="S229" s="82" t="s">
        <v>1903</v>
      </c>
      <c r="T229" s="82" t="s">
        <v>1906</v>
      </c>
      <c r="U229" s="82" t="s">
        <v>2033</v>
      </c>
      <c r="V229" s="82" t="s">
        <v>2034</v>
      </c>
      <c r="W229" s="82" t="s">
        <v>2051</v>
      </c>
      <c r="X229" s="82" t="s">
        <v>2112</v>
      </c>
      <c r="Y229" s="82" t="s">
        <v>2132</v>
      </c>
      <c r="AC229" s="84" t="s">
        <v>2392</v>
      </c>
      <c r="AD229" s="88" t="s">
        <v>2300</v>
      </c>
      <c r="AE229" s="82" t="s">
        <v>1030</v>
      </c>
      <c r="AF229" s="82" t="s">
        <v>1031</v>
      </c>
      <c r="AG229" s="82" t="s">
        <v>1032</v>
      </c>
      <c r="AH229" s="100" t="s">
        <v>5887</v>
      </c>
      <c r="AI229" s="100" t="s">
        <v>5888</v>
      </c>
      <c r="AM229" s="82" t="s">
        <v>2162</v>
      </c>
    </row>
    <row r="230" spans="1:40" s="82" customFormat="1" ht="15.75" customHeight="1" x14ac:dyDescent="0.3">
      <c r="A230" s="82" t="s">
        <v>1044</v>
      </c>
      <c r="B230" s="82" t="str">
        <f>_xlfn.XLOOKUP(C230,'Kit to Family'!A:A,'Kit to Family'!G:G)</f>
        <v>Front Tritium</v>
      </c>
      <c r="C230" s="82" t="s">
        <v>794</v>
      </c>
      <c r="D230" s="82" t="s">
        <v>801</v>
      </c>
      <c r="E230" s="83">
        <v>647533012102</v>
      </c>
      <c r="F230" s="82" t="s">
        <v>2733</v>
      </c>
      <c r="G230" s="84"/>
      <c r="H230" s="85">
        <v>71.739999999999995</v>
      </c>
      <c r="I230" s="96">
        <v>71.739999999999995</v>
      </c>
      <c r="J230" s="20">
        <f t="shared" si="8"/>
        <v>78.989999999999995</v>
      </c>
      <c r="K230" s="82" t="s">
        <v>1041</v>
      </c>
      <c r="L230" s="82" t="s">
        <v>1044</v>
      </c>
      <c r="M230" s="82" t="s">
        <v>425</v>
      </c>
      <c r="N230" s="87">
        <v>0.15</v>
      </c>
      <c r="O230" s="82">
        <v>1.25</v>
      </c>
      <c r="P230" s="82">
        <v>8</v>
      </c>
      <c r="Q230" s="82">
        <v>5</v>
      </c>
      <c r="R230" s="82" t="s">
        <v>426</v>
      </c>
      <c r="S230" s="82" t="s">
        <v>1903</v>
      </c>
      <c r="T230" s="82" t="s">
        <v>5850</v>
      </c>
      <c r="U230" s="82" t="s">
        <v>2033</v>
      </c>
      <c r="V230" s="82" t="s">
        <v>2072</v>
      </c>
      <c r="W230" s="82" t="s">
        <v>2102</v>
      </c>
      <c r="X230" s="82" t="s">
        <v>2049</v>
      </c>
      <c r="AC230" s="84" t="s">
        <v>2392</v>
      </c>
      <c r="AD230" s="88" t="s">
        <v>2300</v>
      </c>
      <c r="AE230" s="82" t="s">
        <v>1030</v>
      </c>
      <c r="AF230" s="82" t="s">
        <v>1031</v>
      </c>
      <c r="AG230" s="82" t="s">
        <v>1032</v>
      </c>
      <c r="AH230" s="82" t="s">
        <v>2024</v>
      </c>
      <c r="AI230" s="82" t="s">
        <v>2025</v>
      </c>
      <c r="AJ230" s="82" t="s">
        <v>2026</v>
      </c>
      <c r="AM230" s="82" t="s">
        <v>2161</v>
      </c>
    </row>
    <row r="231" spans="1:40" s="82" customFormat="1" ht="15.75" customHeight="1" x14ac:dyDescent="0.3">
      <c r="A231" s="82" t="s">
        <v>1044</v>
      </c>
      <c r="B231" s="82" t="str">
        <f>_xlfn.XLOOKUP(C231,'Kit to Family'!A:A,'Kit to Family'!G:G)</f>
        <v>Std</v>
      </c>
      <c r="C231" s="82" t="s">
        <v>260</v>
      </c>
      <c r="D231" s="82" t="s">
        <v>261</v>
      </c>
      <c r="E231" s="83">
        <v>647533041126</v>
      </c>
      <c r="F231" s="82" t="s">
        <v>2733</v>
      </c>
      <c r="G231" s="84">
        <v>7</v>
      </c>
      <c r="H231" s="85">
        <v>102.49</v>
      </c>
      <c r="I231" s="96">
        <v>102.49</v>
      </c>
      <c r="J231" s="20">
        <f t="shared" si="8"/>
        <v>112.99</v>
      </c>
      <c r="K231" s="82" t="s">
        <v>1054</v>
      </c>
      <c r="L231" s="82" t="s">
        <v>1044</v>
      </c>
      <c r="M231" s="82" t="s">
        <v>431</v>
      </c>
      <c r="N231" s="87">
        <v>0.4</v>
      </c>
      <c r="O231" s="82">
        <v>14</v>
      </c>
      <c r="P231" s="87">
        <v>1.75</v>
      </c>
      <c r="Q231" s="87">
        <v>1.75</v>
      </c>
      <c r="R231" s="82" t="s">
        <v>426</v>
      </c>
      <c r="S231" s="82" t="s">
        <v>1903</v>
      </c>
      <c r="T231" s="82" t="s">
        <v>751</v>
      </c>
      <c r="V231" s="82" t="s">
        <v>2033</v>
      </c>
      <c r="W231" s="82" t="s">
        <v>2062</v>
      </c>
      <c r="X231" s="82" t="s">
        <v>2049</v>
      </c>
      <c r="Y231" s="82" t="s">
        <v>2045</v>
      </c>
      <c r="Z231" s="82" t="s">
        <v>2132</v>
      </c>
      <c r="AC231" s="84" t="s">
        <v>2392</v>
      </c>
      <c r="AD231" s="88" t="s">
        <v>2392</v>
      </c>
      <c r="AE231" s="82" t="s">
        <v>1030</v>
      </c>
      <c r="AF231" s="82" t="s">
        <v>1031</v>
      </c>
      <c r="AG231" s="82" t="s">
        <v>1032</v>
      </c>
      <c r="AH231" s="89" t="s">
        <v>1360</v>
      </c>
      <c r="AI231" s="89" t="s">
        <v>1361</v>
      </c>
      <c r="AJ231" s="89" t="s">
        <v>1362</v>
      </c>
      <c r="AM231" s="82" t="s">
        <v>2174</v>
      </c>
      <c r="AN231" s="82" t="s">
        <v>2153</v>
      </c>
    </row>
    <row r="232" spans="1:40" s="82" customFormat="1" ht="15.75" customHeight="1" x14ac:dyDescent="0.3">
      <c r="A232" s="82" t="s">
        <v>1044</v>
      </c>
      <c r="B232" s="82" t="str">
        <f>_xlfn.XLOOKUP(C232,'Kit to Family'!A:A,'Kit to Family'!G:G)</f>
        <v>Std</v>
      </c>
      <c r="C232" s="82" t="s">
        <v>256</v>
      </c>
      <c r="D232" s="82" t="s">
        <v>257</v>
      </c>
      <c r="E232" s="83">
        <v>647533015592</v>
      </c>
      <c r="F232" s="82" t="s">
        <v>2733</v>
      </c>
      <c r="G232" s="84"/>
      <c r="H232" s="85">
        <v>102.49</v>
      </c>
      <c r="I232" s="96">
        <v>102.49</v>
      </c>
      <c r="J232" s="20">
        <f t="shared" si="8"/>
        <v>112.99</v>
      </c>
      <c r="K232" s="82" t="s">
        <v>1054</v>
      </c>
      <c r="L232" s="82" t="s">
        <v>1044</v>
      </c>
      <c r="M232" s="82" t="s">
        <v>425</v>
      </c>
      <c r="N232" s="87">
        <v>0.2</v>
      </c>
      <c r="O232" s="82">
        <v>1.25</v>
      </c>
      <c r="P232" s="82">
        <v>8</v>
      </c>
      <c r="Q232" s="82">
        <v>5</v>
      </c>
      <c r="R232" s="82" t="s">
        <v>426</v>
      </c>
      <c r="S232" s="82" t="s">
        <v>1903</v>
      </c>
      <c r="T232" s="82" t="s">
        <v>467</v>
      </c>
      <c r="U232" s="82" t="s">
        <v>2033</v>
      </c>
      <c r="V232" s="82" t="s">
        <v>2049</v>
      </c>
      <c r="W232" s="82" t="s">
        <v>2045</v>
      </c>
      <c r="X232" s="82" t="s">
        <v>2132</v>
      </c>
      <c r="AC232" s="84" t="s">
        <v>2392</v>
      </c>
      <c r="AD232" s="88" t="s">
        <v>2392</v>
      </c>
      <c r="AE232" s="82" t="s">
        <v>1030</v>
      </c>
      <c r="AF232" s="82" t="s">
        <v>1031</v>
      </c>
      <c r="AG232" s="82" t="s">
        <v>1032</v>
      </c>
      <c r="AH232" s="89" t="s">
        <v>1359</v>
      </c>
      <c r="AI232" s="89" t="s">
        <v>1357</v>
      </c>
      <c r="AJ232" s="89" t="s">
        <v>1358</v>
      </c>
      <c r="AM232" s="82" t="s">
        <v>2152</v>
      </c>
      <c r="AN232" s="82" t="s">
        <v>2153</v>
      </c>
    </row>
    <row r="233" spans="1:40" s="82" customFormat="1" ht="15.75" customHeight="1" x14ac:dyDescent="0.3">
      <c r="A233" s="82" t="s">
        <v>1044</v>
      </c>
      <c r="B233" s="82" t="str">
        <f>_xlfn.XLOOKUP(C233,'Kit to Family'!A:A,'Kit to Family'!G:G)</f>
        <v>Rear / Front Tritium</v>
      </c>
      <c r="C233" s="82" t="s">
        <v>324</v>
      </c>
      <c r="D233" s="82" t="s">
        <v>325</v>
      </c>
      <c r="E233" s="83">
        <v>647533034043</v>
      </c>
      <c r="F233" s="82" t="s">
        <v>2733</v>
      </c>
      <c r="G233" s="84"/>
      <c r="H233" s="85">
        <v>143.47999999999999</v>
      </c>
      <c r="I233" s="96">
        <v>143.47999999999999</v>
      </c>
      <c r="J233" s="20">
        <f t="shared" si="8"/>
        <v>157.99</v>
      </c>
      <c r="K233" s="82" t="s">
        <v>1056</v>
      </c>
      <c r="L233" s="82" t="s">
        <v>1085</v>
      </c>
      <c r="M233" s="82" t="s">
        <v>425</v>
      </c>
      <c r="N233" s="87">
        <v>0.25</v>
      </c>
      <c r="O233" s="82">
        <v>1.25</v>
      </c>
      <c r="P233" s="82">
        <v>8</v>
      </c>
      <c r="Q233" s="82">
        <v>5</v>
      </c>
      <c r="R233" s="82" t="s">
        <v>426</v>
      </c>
      <c r="S233" s="82" t="s">
        <v>1903</v>
      </c>
      <c r="T233" s="82" t="s">
        <v>1867</v>
      </c>
      <c r="U233" s="82" t="s">
        <v>2109</v>
      </c>
      <c r="V233" s="82" t="s">
        <v>2110</v>
      </c>
      <c r="W233" s="82" t="s">
        <v>2111</v>
      </c>
      <c r="X233" s="82" t="s">
        <v>2065</v>
      </c>
      <c r="AC233" s="84" t="s">
        <v>2392</v>
      </c>
      <c r="AD233" s="88" t="s">
        <v>2300</v>
      </c>
      <c r="AE233" s="82" t="s">
        <v>1030</v>
      </c>
      <c r="AF233" s="82" t="s">
        <v>1031</v>
      </c>
      <c r="AG233" s="82" t="s">
        <v>1032</v>
      </c>
      <c r="AH233" s="89" t="s">
        <v>1556</v>
      </c>
      <c r="AI233" s="89" t="s">
        <v>1557</v>
      </c>
      <c r="AJ233" s="89" t="s">
        <v>1558</v>
      </c>
      <c r="AM233" s="82" t="s">
        <v>2189</v>
      </c>
    </row>
    <row r="234" spans="1:40" s="82" customFormat="1" ht="15.6" customHeight="1" x14ac:dyDescent="0.3">
      <c r="A234" s="82" t="s">
        <v>1044</v>
      </c>
      <c r="B234" s="82" t="str">
        <f>_xlfn.XLOOKUP(C234,'Kit to Family'!A:A,'Kit to Family'!G:G)</f>
        <v>Rear / Front Tritium</v>
      </c>
      <c r="C234" s="82" t="s">
        <v>326</v>
      </c>
      <c r="D234" s="82" t="s">
        <v>327</v>
      </c>
      <c r="E234" s="83">
        <v>647533034050</v>
      </c>
      <c r="F234" s="82" t="s">
        <v>2734</v>
      </c>
      <c r="G234" s="84"/>
      <c r="H234" s="85">
        <v>143.47999999999999</v>
      </c>
      <c r="I234" s="96"/>
      <c r="J234" s="20">
        <f t="shared" si="8"/>
        <v>157.99</v>
      </c>
      <c r="K234" s="82" t="s">
        <v>1056</v>
      </c>
      <c r="L234" s="82" t="s">
        <v>1085</v>
      </c>
      <c r="M234" s="82" t="s">
        <v>425</v>
      </c>
      <c r="N234" s="87">
        <v>0.25</v>
      </c>
      <c r="O234" s="82">
        <v>1.25</v>
      </c>
      <c r="P234" s="82">
        <v>8</v>
      </c>
      <c r="Q234" s="82">
        <v>5</v>
      </c>
      <c r="R234" s="82" t="s">
        <v>426</v>
      </c>
      <c r="S234" s="82" t="s">
        <v>1903</v>
      </c>
      <c r="T234" s="82" t="s">
        <v>1866</v>
      </c>
      <c r="U234" s="82" t="s">
        <v>2109</v>
      </c>
      <c r="V234" s="82" t="s">
        <v>2110</v>
      </c>
      <c r="W234" s="82" t="s">
        <v>2111</v>
      </c>
      <c r="X234" s="82" t="s">
        <v>2065</v>
      </c>
      <c r="AC234" s="84" t="s">
        <v>2392</v>
      </c>
      <c r="AD234" s="88" t="s">
        <v>2300</v>
      </c>
      <c r="AE234" s="82" t="s">
        <v>1030</v>
      </c>
      <c r="AF234" s="82" t="s">
        <v>1031</v>
      </c>
      <c r="AG234" s="82" t="s">
        <v>1032</v>
      </c>
      <c r="AH234" s="89" t="s">
        <v>1559</v>
      </c>
      <c r="AI234" s="89" t="s">
        <v>1560</v>
      </c>
      <c r="AJ234" s="89" t="s">
        <v>1558</v>
      </c>
      <c r="AM234" s="82" t="s">
        <v>2189</v>
      </c>
    </row>
    <row r="235" spans="1:40" ht="15.75" customHeight="1" x14ac:dyDescent="0.3">
      <c r="A235" s="16" t="s">
        <v>1044</v>
      </c>
      <c r="B235" s="16" t="str">
        <f>_xlfn.XLOOKUP(C235,'Kit to Family'!A:A,'Kit to Family'!G:G)</f>
        <v>Front Tritium</v>
      </c>
      <c r="C235" s="16" t="s">
        <v>330</v>
      </c>
      <c r="D235" s="16" t="s">
        <v>331</v>
      </c>
      <c r="E235" s="18">
        <v>647533042710</v>
      </c>
      <c r="F235" s="16" t="s">
        <v>2733</v>
      </c>
      <c r="G235" s="12"/>
      <c r="H235" s="20">
        <v>71.739999999999995</v>
      </c>
      <c r="I235" s="96">
        <v>71.739999999999995</v>
      </c>
      <c r="J235" s="20">
        <f t="shared" si="8"/>
        <v>78.989999999999995</v>
      </c>
      <c r="K235" s="16" t="s">
        <v>1056</v>
      </c>
      <c r="L235" s="16" t="s">
        <v>1085</v>
      </c>
      <c r="M235" s="16" t="s">
        <v>425</v>
      </c>
      <c r="N235" s="19">
        <v>0.25</v>
      </c>
      <c r="O235" s="16">
        <v>1.25</v>
      </c>
      <c r="P235" s="16">
        <v>8</v>
      </c>
      <c r="Q235" s="16">
        <v>5</v>
      </c>
      <c r="R235" s="16" t="s">
        <v>426</v>
      </c>
      <c r="S235" s="82" t="s">
        <v>1903</v>
      </c>
      <c r="T235" s="16" t="s">
        <v>472</v>
      </c>
      <c r="U235" s="16" t="s">
        <v>2033</v>
      </c>
      <c r="V235" s="16" t="s">
        <v>2034</v>
      </c>
      <c r="W235" s="16" t="s">
        <v>2035</v>
      </c>
      <c r="X235" s="16" t="s">
        <v>2132</v>
      </c>
      <c r="AC235" s="84" t="s">
        <v>2392</v>
      </c>
      <c r="AD235" s="21" t="s">
        <v>2300</v>
      </c>
      <c r="AE235" s="16" t="s">
        <v>1030</v>
      </c>
      <c r="AF235" s="16" t="s">
        <v>1031</v>
      </c>
      <c r="AG235" s="16" t="s">
        <v>1032</v>
      </c>
      <c r="AH235" s="22" t="s">
        <v>1561</v>
      </c>
      <c r="AI235" s="22" t="s">
        <v>1562</v>
      </c>
      <c r="AJ235" s="22" t="s">
        <v>1563</v>
      </c>
      <c r="AM235" s="16" t="s">
        <v>2188</v>
      </c>
    </row>
    <row r="236" spans="1:40" ht="15.75" customHeight="1" x14ac:dyDescent="0.3">
      <c r="A236" s="16" t="s">
        <v>1044</v>
      </c>
      <c r="B236" s="16" t="str">
        <f>_xlfn.XLOOKUP(C236,'Kit to Family'!A:A,'Kit to Family'!G:G)</f>
        <v>Front Tritium</v>
      </c>
      <c r="C236" s="16" t="s">
        <v>332</v>
      </c>
      <c r="D236" s="16" t="s">
        <v>333</v>
      </c>
      <c r="E236" s="18">
        <v>647533042727</v>
      </c>
      <c r="F236" s="16" t="s">
        <v>2733</v>
      </c>
      <c r="G236" s="12"/>
      <c r="H236" s="20">
        <v>71.739999999999995</v>
      </c>
      <c r="I236" s="96">
        <v>71.739999999999995</v>
      </c>
      <c r="J236" s="20">
        <f t="shared" si="8"/>
        <v>78.989999999999995</v>
      </c>
      <c r="K236" s="16" t="s">
        <v>1056</v>
      </c>
      <c r="L236" s="16" t="s">
        <v>1085</v>
      </c>
      <c r="M236" s="16" t="s">
        <v>425</v>
      </c>
      <c r="N236" s="19">
        <v>0.25</v>
      </c>
      <c r="O236" s="16">
        <v>1.25</v>
      </c>
      <c r="P236" s="16">
        <v>8</v>
      </c>
      <c r="Q236" s="16">
        <v>5</v>
      </c>
      <c r="R236" s="16" t="s">
        <v>426</v>
      </c>
      <c r="S236" s="82" t="s">
        <v>1903</v>
      </c>
      <c r="T236" s="16" t="s">
        <v>1865</v>
      </c>
      <c r="U236" s="16" t="s">
        <v>2033</v>
      </c>
      <c r="V236" s="16" t="s">
        <v>2034</v>
      </c>
      <c r="W236" s="16" t="s">
        <v>2035</v>
      </c>
      <c r="X236" s="16" t="s">
        <v>2132</v>
      </c>
      <c r="AC236" s="84" t="s">
        <v>2392</v>
      </c>
      <c r="AD236" s="21" t="s">
        <v>2300</v>
      </c>
      <c r="AE236" s="16" t="s">
        <v>1030</v>
      </c>
      <c r="AF236" s="16" t="s">
        <v>1031</v>
      </c>
      <c r="AG236" s="16" t="s">
        <v>1032</v>
      </c>
      <c r="AH236" s="22" t="s">
        <v>1564</v>
      </c>
      <c r="AI236" s="22" t="s">
        <v>1565</v>
      </c>
      <c r="AJ236" s="22" t="s">
        <v>1566</v>
      </c>
      <c r="AM236" s="16" t="s">
        <v>2188</v>
      </c>
    </row>
    <row r="237" spans="1:40" ht="15.75" customHeight="1" x14ac:dyDescent="0.3">
      <c r="A237" s="16" t="s">
        <v>1044</v>
      </c>
      <c r="B237" s="16" t="str">
        <f>_xlfn.XLOOKUP(C237,'Kit to Family'!A:A,'Kit to Family'!G:G)</f>
        <v>Std</v>
      </c>
      <c r="C237" s="16" t="s">
        <v>334</v>
      </c>
      <c r="D237" s="16" t="s">
        <v>335</v>
      </c>
      <c r="E237" s="18">
        <v>647533042734</v>
      </c>
      <c r="F237" s="16" t="s">
        <v>2733</v>
      </c>
      <c r="G237" s="12"/>
      <c r="H237" s="20">
        <v>71.739999999999995</v>
      </c>
      <c r="I237" s="96">
        <v>71.739999999999995</v>
      </c>
      <c r="J237" s="20">
        <f t="shared" si="8"/>
        <v>78.989999999999995</v>
      </c>
      <c r="K237" s="16" t="s">
        <v>1056</v>
      </c>
      <c r="L237" s="16" t="s">
        <v>1085</v>
      </c>
      <c r="M237" s="16" t="s">
        <v>425</v>
      </c>
      <c r="N237" s="19">
        <v>0.15</v>
      </c>
      <c r="O237" s="16">
        <v>1.25</v>
      </c>
      <c r="P237" s="16">
        <v>8</v>
      </c>
      <c r="Q237" s="16">
        <v>5</v>
      </c>
      <c r="R237" s="16" t="s">
        <v>426</v>
      </c>
      <c r="S237" s="82" t="s">
        <v>1903</v>
      </c>
      <c r="T237" s="16" t="s">
        <v>473</v>
      </c>
      <c r="U237" s="16" t="s">
        <v>2033</v>
      </c>
      <c r="V237" s="16" t="s">
        <v>2132</v>
      </c>
      <c r="AC237" s="84" t="s">
        <v>2392</v>
      </c>
      <c r="AD237" s="21" t="s">
        <v>2392</v>
      </c>
      <c r="AE237" s="16" t="s">
        <v>1030</v>
      </c>
      <c r="AF237" s="16" t="s">
        <v>1031</v>
      </c>
      <c r="AG237" s="16" t="s">
        <v>1032</v>
      </c>
      <c r="AH237" s="22" t="s">
        <v>1555</v>
      </c>
      <c r="AM237" s="16" t="s">
        <v>2189</v>
      </c>
      <c r="AN237" s="16" t="s">
        <v>2153</v>
      </c>
    </row>
    <row r="238" spans="1:40" ht="15.75" customHeight="1" x14ac:dyDescent="0.3">
      <c r="A238" s="16" t="s">
        <v>1044</v>
      </c>
      <c r="B238" s="16" t="str">
        <f>_xlfn.XLOOKUP(C238,'Kit to Family'!A:A,'Kit to Family'!G:G)</f>
        <v>Front Tritium</v>
      </c>
      <c r="C238" s="16" t="s">
        <v>336</v>
      </c>
      <c r="D238" s="16" t="s">
        <v>337</v>
      </c>
      <c r="E238" s="18">
        <v>647533045131</v>
      </c>
      <c r="F238" s="16" t="s">
        <v>2733</v>
      </c>
      <c r="G238" s="12"/>
      <c r="H238" s="20">
        <v>71.739999999999995</v>
      </c>
      <c r="I238" s="96">
        <v>71.739999999999995</v>
      </c>
      <c r="J238" s="20">
        <f t="shared" si="8"/>
        <v>78.989999999999995</v>
      </c>
      <c r="K238" s="16" t="s">
        <v>1056</v>
      </c>
      <c r="L238" s="16" t="s">
        <v>1085</v>
      </c>
      <c r="M238" s="16" t="s">
        <v>425</v>
      </c>
      <c r="N238" s="19">
        <v>0.25</v>
      </c>
      <c r="O238" s="16">
        <v>1.25</v>
      </c>
      <c r="P238" s="16">
        <v>8</v>
      </c>
      <c r="Q238" s="16">
        <v>5</v>
      </c>
      <c r="R238" s="16" t="s">
        <v>426</v>
      </c>
      <c r="S238" s="82" t="s">
        <v>1903</v>
      </c>
      <c r="T238" s="16" t="s">
        <v>474</v>
      </c>
      <c r="U238" s="16" t="s">
        <v>2033</v>
      </c>
      <c r="V238" s="16" t="s">
        <v>2034</v>
      </c>
      <c r="W238" s="16" t="s">
        <v>2035</v>
      </c>
      <c r="X238" s="16" t="s">
        <v>2132</v>
      </c>
      <c r="AC238" s="84" t="s">
        <v>2392</v>
      </c>
      <c r="AD238" s="21" t="s">
        <v>2300</v>
      </c>
      <c r="AE238" s="16" t="s">
        <v>1030</v>
      </c>
      <c r="AF238" s="16" t="s">
        <v>1031</v>
      </c>
      <c r="AG238" s="16" t="s">
        <v>1032</v>
      </c>
      <c r="AH238" s="22" t="s">
        <v>1567</v>
      </c>
      <c r="AI238" s="22" t="s">
        <v>1568</v>
      </c>
      <c r="AM238" s="16" t="s">
        <v>2188</v>
      </c>
    </row>
    <row r="239" spans="1:40" ht="15.75" customHeight="1" x14ac:dyDescent="0.3">
      <c r="A239" s="16" t="s">
        <v>1044</v>
      </c>
      <c r="B239" s="16" t="str">
        <f>_xlfn.XLOOKUP(C239,'Kit to Family'!A:A,'Kit to Family'!G:G)</f>
        <v>Std</v>
      </c>
      <c r="C239" s="16" t="s">
        <v>391</v>
      </c>
      <c r="D239" s="16" t="s">
        <v>392</v>
      </c>
      <c r="E239" s="18">
        <v>647533042420</v>
      </c>
      <c r="F239" s="16" t="s">
        <v>2733</v>
      </c>
      <c r="G239" s="12"/>
      <c r="H239" s="20">
        <v>102.49</v>
      </c>
      <c r="I239" s="96">
        <v>102.49</v>
      </c>
      <c r="J239" s="20">
        <f t="shared" si="8"/>
        <v>112.99</v>
      </c>
      <c r="K239" s="16" t="s">
        <v>1081</v>
      </c>
      <c r="L239" s="16" t="s">
        <v>1044</v>
      </c>
      <c r="M239" s="16" t="s">
        <v>425</v>
      </c>
      <c r="N239" s="19">
        <v>0.2</v>
      </c>
      <c r="O239" s="16">
        <v>1.25</v>
      </c>
      <c r="P239" s="16">
        <v>8</v>
      </c>
      <c r="Q239" s="16">
        <v>5</v>
      </c>
      <c r="R239" s="16" t="s">
        <v>426</v>
      </c>
      <c r="S239" s="82" t="s">
        <v>1903</v>
      </c>
      <c r="T239" s="16" t="s">
        <v>393</v>
      </c>
      <c r="U239" s="16" t="s">
        <v>2033</v>
      </c>
      <c r="V239" s="16" t="s">
        <v>2049</v>
      </c>
      <c r="W239" s="16" t="s">
        <v>2045</v>
      </c>
      <c r="X239" s="16" t="s">
        <v>2132</v>
      </c>
      <c r="AC239" s="84" t="s">
        <v>2392</v>
      </c>
      <c r="AD239" s="21" t="s">
        <v>2392</v>
      </c>
      <c r="AE239" s="16" t="s">
        <v>1030</v>
      </c>
      <c r="AF239" s="16" t="s">
        <v>1031</v>
      </c>
      <c r="AG239" s="16" t="s">
        <v>1032</v>
      </c>
      <c r="AH239" s="22" t="s">
        <v>1774</v>
      </c>
      <c r="AI239" s="22" t="s">
        <v>1774</v>
      </c>
      <c r="AJ239" s="22" t="s">
        <v>1775</v>
      </c>
      <c r="AK239" s="22" t="s">
        <v>1776</v>
      </c>
      <c r="AM239" s="16" t="s">
        <v>2194</v>
      </c>
      <c r="AN239" s="16" t="s">
        <v>2153</v>
      </c>
    </row>
    <row r="240" spans="1:40" ht="15.75" customHeight="1" x14ac:dyDescent="0.3">
      <c r="A240" s="16" t="s">
        <v>1044</v>
      </c>
      <c r="B240" s="16" t="str">
        <f>_xlfn.XLOOKUP(C240,'Kit to Family'!A:A,'Kit to Family'!G:G)</f>
        <v>Std</v>
      </c>
      <c r="C240" s="16" t="s">
        <v>394</v>
      </c>
      <c r="D240" s="16" t="s">
        <v>395</v>
      </c>
      <c r="E240" s="18">
        <v>647533042437</v>
      </c>
      <c r="F240" s="16" t="s">
        <v>2733</v>
      </c>
      <c r="G240" s="12"/>
      <c r="H240" s="20">
        <v>102.49</v>
      </c>
      <c r="I240" s="96">
        <v>102.49</v>
      </c>
      <c r="J240" s="20">
        <f t="shared" si="8"/>
        <v>112.99</v>
      </c>
      <c r="K240" s="16" t="s">
        <v>1081</v>
      </c>
      <c r="L240" s="16" t="s">
        <v>1044</v>
      </c>
      <c r="M240" s="16" t="s">
        <v>425</v>
      </c>
      <c r="N240" s="19">
        <v>0.2</v>
      </c>
      <c r="O240" s="16">
        <v>1.25</v>
      </c>
      <c r="P240" s="16">
        <v>8</v>
      </c>
      <c r="Q240" s="16">
        <v>5</v>
      </c>
      <c r="R240" s="16" t="s">
        <v>426</v>
      </c>
      <c r="S240" s="82" t="s">
        <v>1903</v>
      </c>
      <c r="T240" s="16" t="s">
        <v>476</v>
      </c>
      <c r="U240" s="16" t="s">
        <v>2033</v>
      </c>
      <c r="V240" s="16" t="s">
        <v>2049</v>
      </c>
      <c r="W240" s="16" t="s">
        <v>2045</v>
      </c>
      <c r="X240" s="16" t="s">
        <v>2132</v>
      </c>
      <c r="AC240" s="84" t="s">
        <v>2392</v>
      </c>
      <c r="AD240" s="21" t="s">
        <v>2392</v>
      </c>
      <c r="AE240" s="16" t="s">
        <v>1030</v>
      </c>
      <c r="AF240" s="16" t="s">
        <v>1031</v>
      </c>
      <c r="AG240" s="16" t="s">
        <v>1032</v>
      </c>
      <c r="AH240" s="22" t="s">
        <v>1777</v>
      </c>
      <c r="AI240" s="22" t="s">
        <v>1778</v>
      </c>
      <c r="AJ240" s="22" t="s">
        <v>1779</v>
      </c>
      <c r="AM240" s="16" t="s">
        <v>2194</v>
      </c>
      <c r="AN240" s="16" t="s">
        <v>2153</v>
      </c>
    </row>
    <row r="241" spans="1:40" x14ac:dyDescent="0.3">
      <c r="A241" s="16" t="s">
        <v>1044</v>
      </c>
      <c r="B241" s="16" t="str">
        <f>_xlfn.XLOOKUP(C241,'Kit to Family'!A:A,'Kit to Family'!G:G)</f>
        <v>Std</v>
      </c>
      <c r="C241" s="16" t="s">
        <v>56</v>
      </c>
      <c r="D241" s="16" t="s">
        <v>57</v>
      </c>
      <c r="E241" s="18">
        <v>647533010757</v>
      </c>
      <c r="F241" s="16" t="s">
        <v>2734</v>
      </c>
      <c r="G241" s="12"/>
      <c r="H241" s="20">
        <v>102.49</v>
      </c>
      <c r="I241" s="96"/>
      <c r="J241" s="20">
        <f t="shared" si="8"/>
        <v>112.99</v>
      </c>
      <c r="K241" s="16" t="s">
        <v>1047</v>
      </c>
      <c r="L241" s="16" t="s">
        <v>1044</v>
      </c>
      <c r="M241" s="16" t="s">
        <v>425</v>
      </c>
      <c r="N241" s="19">
        <v>0.2</v>
      </c>
      <c r="O241" s="16">
        <v>1.25</v>
      </c>
      <c r="P241" s="16">
        <v>8</v>
      </c>
      <c r="Q241" s="16">
        <v>5</v>
      </c>
      <c r="R241" s="16" t="s">
        <v>426</v>
      </c>
      <c r="S241" s="82" t="s">
        <v>1903</v>
      </c>
      <c r="T241" s="16" t="s">
        <v>1862</v>
      </c>
      <c r="U241" s="16" t="s">
        <v>2033</v>
      </c>
      <c r="V241" s="16" t="s">
        <v>2049</v>
      </c>
      <c r="W241" s="16" t="s">
        <v>2070</v>
      </c>
      <c r="X241" s="16" t="s">
        <v>2132</v>
      </c>
      <c r="AC241" s="84" t="s">
        <v>2392</v>
      </c>
      <c r="AD241" s="21" t="s">
        <v>2392</v>
      </c>
      <c r="AE241" s="16" t="s">
        <v>1030</v>
      </c>
      <c r="AF241" s="16" t="s">
        <v>1031</v>
      </c>
      <c r="AG241" s="16" t="s">
        <v>1032</v>
      </c>
      <c r="AH241" s="22" t="s">
        <v>1769</v>
      </c>
      <c r="AI241" s="22" t="s">
        <v>1770</v>
      </c>
      <c r="AJ241" s="22" t="s">
        <v>1771</v>
      </c>
      <c r="AM241" s="16" t="s">
        <v>2152</v>
      </c>
      <c r="AN241" s="16" t="s">
        <v>2153</v>
      </c>
    </row>
    <row r="242" spans="1:40" ht="15.75" customHeight="1" x14ac:dyDescent="0.3">
      <c r="A242" s="16" t="s">
        <v>1044</v>
      </c>
      <c r="B242" s="16" t="str">
        <f>_xlfn.XLOOKUP(C242,'Kit to Family'!A:A,'Kit to Family'!G:G)</f>
        <v>Std</v>
      </c>
      <c r="C242" s="16" t="s">
        <v>106</v>
      </c>
      <c r="D242" s="16" t="s">
        <v>107</v>
      </c>
      <c r="E242" s="18">
        <v>647533012140</v>
      </c>
      <c r="F242" s="16" t="s">
        <v>2734</v>
      </c>
      <c r="G242" s="12"/>
      <c r="H242" s="20">
        <v>102.49</v>
      </c>
      <c r="I242" s="96"/>
      <c r="J242" s="20">
        <f t="shared" si="8"/>
        <v>112.99</v>
      </c>
      <c r="K242" s="16" t="s">
        <v>1869</v>
      </c>
      <c r="L242" s="16" t="s">
        <v>1044</v>
      </c>
      <c r="M242" s="16" t="s">
        <v>425</v>
      </c>
      <c r="N242" s="19">
        <v>0.2</v>
      </c>
      <c r="O242" s="16">
        <v>1.25</v>
      </c>
      <c r="P242" s="16">
        <v>8</v>
      </c>
      <c r="Q242" s="16">
        <v>5</v>
      </c>
      <c r="R242" s="16" t="s">
        <v>426</v>
      </c>
      <c r="S242" s="82" t="s">
        <v>1903</v>
      </c>
      <c r="T242" s="16" t="s">
        <v>1870</v>
      </c>
      <c r="U242" s="16" t="s">
        <v>2033</v>
      </c>
      <c r="V242" s="16" t="s">
        <v>2049</v>
      </c>
      <c r="W242" s="16" t="s">
        <v>2070</v>
      </c>
      <c r="X242" s="16" t="s">
        <v>2132</v>
      </c>
      <c r="AC242" s="84" t="s">
        <v>2392</v>
      </c>
      <c r="AD242" s="21" t="s">
        <v>2392</v>
      </c>
      <c r="AE242" s="16" t="s">
        <v>1030</v>
      </c>
      <c r="AF242" s="16" t="s">
        <v>1031</v>
      </c>
      <c r="AG242" s="16" t="s">
        <v>1032</v>
      </c>
    </row>
    <row r="243" spans="1:40" ht="15.75" customHeight="1" x14ac:dyDescent="0.3">
      <c r="A243" s="16" t="s">
        <v>1044</v>
      </c>
      <c r="B243" s="16" t="str">
        <f>_xlfn.XLOOKUP(C243,'Kit to Family'!A:A,'Kit to Family'!G:G)</f>
        <v>Std</v>
      </c>
      <c r="C243" s="16" t="s">
        <v>220</v>
      </c>
      <c r="D243" s="16" t="s">
        <v>221</v>
      </c>
      <c r="E243" s="18">
        <v>647533015325</v>
      </c>
      <c r="F243" s="16" t="s">
        <v>2734</v>
      </c>
      <c r="G243" s="12"/>
      <c r="H243" s="20">
        <v>102.49</v>
      </c>
      <c r="I243" s="96"/>
      <c r="J243" s="20">
        <f t="shared" si="8"/>
        <v>112.99</v>
      </c>
      <c r="K243" s="16" t="s">
        <v>1053</v>
      </c>
      <c r="L243" s="16" t="s">
        <v>1044</v>
      </c>
      <c r="M243" s="16" t="s">
        <v>425</v>
      </c>
      <c r="N243" s="19">
        <v>0.2</v>
      </c>
      <c r="O243" s="16">
        <v>1.25</v>
      </c>
      <c r="P243" s="16">
        <v>8</v>
      </c>
      <c r="Q243" s="16">
        <v>5</v>
      </c>
      <c r="R243" s="16" t="s">
        <v>426</v>
      </c>
      <c r="S243" s="82" t="s">
        <v>1903</v>
      </c>
      <c r="T243" s="16" t="s">
        <v>1864</v>
      </c>
      <c r="U243" s="16" t="s">
        <v>2033</v>
      </c>
      <c r="V243" s="16" t="s">
        <v>2049</v>
      </c>
      <c r="W243" s="16" t="s">
        <v>2070</v>
      </c>
      <c r="X243" s="16" t="s">
        <v>2132</v>
      </c>
      <c r="AC243" s="84" t="s">
        <v>2392</v>
      </c>
      <c r="AD243" s="21" t="s">
        <v>2392</v>
      </c>
      <c r="AE243" s="16" t="s">
        <v>1030</v>
      </c>
      <c r="AF243" s="16" t="s">
        <v>1031</v>
      </c>
      <c r="AG243" s="16" t="s">
        <v>1032</v>
      </c>
      <c r="AH243" s="22" t="s">
        <v>1780</v>
      </c>
      <c r="AI243" s="22" t="s">
        <v>1781</v>
      </c>
      <c r="AJ243" s="22" t="s">
        <v>1782</v>
      </c>
      <c r="AM243" s="16" t="s">
        <v>2152</v>
      </c>
    </row>
    <row r="244" spans="1:40" ht="15.75" customHeight="1" x14ac:dyDescent="0.3">
      <c r="A244" s="16" t="s">
        <v>1044</v>
      </c>
      <c r="B244" s="16" t="str">
        <f>_xlfn.XLOOKUP(C244,'Kit to Family'!A:A,'Kit to Family'!G:G)</f>
        <v>Std</v>
      </c>
      <c r="C244" s="16" t="s">
        <v>384</v>
      </c>
      <c r="D244" s="16" t="s">
        <v>871</v>
      </c>
      <c r="E244" s="18">
        <v>647533017633</v>
      </c>
      <c r="F244" s="16" t="s">
        <v>2734</v>
      </c>
      <c r="G244" s="12"/>
      <c r="H244" s="20">
        <v>102.49</v>
      </c>
      <c r="I244" s="96"/>
      <c r="J244" s="20">
        <f t="shared" si="8"/>
        <v>112.99</v>
      </c>
      <c r="K244" s="16" t="s">
        <v>1080</v>
      </c>
      <c r="L244" s="16" t="s">
        <v>1044</v>
      </c>
      <c r="M244" s="16" t="s">
        <v>425</v>
      </c>
      <c r="N244" s="19">
        <v>0.2</v>
      </c>
      <c r="O244" s="16">
        <v>1.25</v>
      </c>
      <c r="P244" s="16">
        <v>8</v>
      </c>
      <c r="Q244" s="16">
        <v>5</v>
      </c>
      <c r="R244" s="16" t="s">
        <v>426</v>
      </c>
      <c r="S244" s="82" t="s">
        <v>1903</v>
      </c>
      <c r="T244" s="16" t="s">
        <v>1872</v>
      </c>
      <c r="U244" s="16" t="s">
        <v>2033</v>
      </c>
      <c r="V244" s="16" t="s">
        <v>2049</v>
      </c>
      <c r="W244" s="16" t="s">
        <v>2045</v>
      </c>
      <c r="X244" s="16" t="s">
        <v>2132</v>
      </c>
      <c r="AC244" s="84" t="s">
        <v>2392</v>
      </c>
      <c r="AD244" s="21" t="s">
        <v>2392</v>
      </c>
      <c r="AE244" s="16" t="s">
        <v>1030</v>
      </c>
      <c r="AF244" s="16" t="s">
        <v>1031</v>
      </c>
      <c r="AG244" s="16" t="s">
        <v>1032</v>
      </c>
      <c r="AM244" s="16" t="s">
        <v>2152</v>
      </c>
      <c r="AN244" s="16" t="s">
        <v>2153</v>
      </c>
    </row>
    <row r="245" spans="1:40" ht="15.75" customHeight="1" x14ac:dyDescent="0.3">
      <c r="A245" s="16" t="s">
        <v>1044</v>
      </c>
      <c r="B245" s="16" t="str">
        <f>_xlfn.XLOOKUP(C245,'Kit to Family'!A:A,'Kit to Family'!G:G)</f>
        <v>Std</v>
      </c>
      <c r="C245" s="16" t="s">
        <v>385</v>
      </c>
      <c r="D245" s="16" t="s">
        <v>872</v>
      </c>
      <c r="E245" s="18">
        <v>647533017718</v>
      </c>
      <c r="F245" s="16" t="s">
        <v>2734</v>
      </c>
      <c r="G245" s="12"/>
      <c r="H245" s="20">
        <v>102.49</v>
      </c>
      <c r="I245" s="96"/>
      <c r="J245" s="20">
        <f t="shared" si="8"/>
        <v>112.99</v>
      </c>
      <c r="K245" s="16" t="s">
        <v>1080</v>
      </c>
      <c r="L245" s="16" t="s">
        <v>1044</v>
      </c>
      <c r="M245" s="16" t="s">
        <v>425</v>
      </c>
      <c r="N245" s="19">
        <v>0.2</v>
      </c>
      <c r="O245" s="16">
        <v>1.25</v>
      </c>
      <c r="P245" s="16">
        <v>8</v>
      </c>
      <c r="Q245" s="16">
        <v>5</v>
      </c>
      <c r="R245" s="16" t="s">
        <v>426</v>
      </c>
      <c r="S245" s="82" t="s">
        <v>1903</v>
      </c>
      <c r="T245" s="16" t="s">
        <v>1873</v>
      </c>
      <c r="U245" s="16" t="s">
        <v>2033</v>
      </c>
      <c r="V245" s="16" t="s">
        <v>2049</v>
      </c>
      <c r="W245" s="16" t="s">
        <v>2045</v>
      </c>
      <c r="X245" s="16" t="s">
        <v>2132</v>
      </c>
      <c r="AC245" s="84" t="s">
        <v>2392</v>
      </c>
      <c r="AD245" s="21" t="s">
        <v>2392</v>
      </c>
      <c r="AE245" s="16" t="s">
        <v>1030</v>
      </c>
      <c r="AF245" s="16" t="s">
        <v>1031</v>
      </c>
      <c r="AG245" s="16" t="s">
        <v>1032</v>
      </c>
      <c r="AM245" s="16" t="s">
        <v>2152</v>
      </c>
      <c r="AN245" s="16" t="s">
        <v>2153</v>
      </c>
    </row>
    <row r="246" spans="1:40" ht="15.75" customHeight="1" x14ac:dyDescent="0.3">
      <c r="A246" s="16" t="s">
        <v>1044</v>
      </c>
      <c r="B246" s="16" t="str">
        <f>_xlfn.XLOOKUP(C246,'Kit to Family'!A:A,'Kit to Family'!G:G)</f>
        <v>Std</v>
      </c>
      <c r="C246" s="16" t="s">
        <v>388</v>
      </c>
      <c r="D246" s="16" t="s">
        <v>873</v>
      </c>
      <c r="E246" s="18">
        <v>647533017879</v>
      </c>
      <c r="F246" s="16" t="s">
        <v>2734</v>
      </c>
      <c r="G246" s="12"/>
      <c r="H246" s="20">
        <v>102.49</v>
      </c>
      <c r="I246" s="96"/>
      <c r="J246" s="20">
        <f t="shared" si="8"/>
        <v>112.99</v>
      </c>
      <c r="K246" s="16" t="s">
        <v>1080</v>
      </c>
      <c r="L246" s="16" t="s">
        <v>1044</v>
      </c>
      <c r="M246" s="16" t="s">
        <v>425</v>
      </c>
      <c r="N246" s="19">
        <v>0.2</v>
      </c>
      <c r="O246" s="16">
        <v>1.25</v>
      </c>
      <c r="P246" s="16">
        <v>8</v>
      </c>
      <c r="Q246" s="16">
        <v>5</v>
      </c>
      <c r="R246" s="16" t="s">
        <v>426</v>
      </c>
      <c r="S246" s="82" t="s">
        <v>1903</v>
      </c>
      <c r="T246" s="16" t="s">
        <v>1874</v>
      </c>
      <c r="U246" s="16" t="s">
        <v>2033</v>
      </c>
      <c r="V246" s="16" t="s">
        <v>2049</v>
      </c>
      <c r="W246" s="16" t="s">
        <v>2045</v>
      </c>
      <c r="X246" s="16" t="s">
        <v>2132</v>
      </c>
      <c r="AC246" s="84" t="s">
        <v>2392</v>
      </c>
      <c r="AD246" s="21" t="s">
        <v>2392</v>
      </c>
      <c r="AE246" s="16" t="s">
        <v>1030</v>
      </c>
      <c r="AF246" s="16" t="s">
        <v>1031</v>
      </c>
      <c r="AG246" s="16" t="s">
        <v>1032</v>
      </c>
      <c r="AM246" s="16" t="s">
        <v>2152</v>
      </c>
      <c r="AN246" s="16" t="s">
        <v>2153</v>
      </c>
    </row>
    <row r="247" spans="1:40" s="8" customFormat="1" ht="15.75" customHeight="1" x14ac:dyDescent="0.3">
      <c r="A247" s="8" t="s">
        <v>1044</v>
      </c>
      <c r="B247" s="8" t="s">
        <v>2893</v>
      </c>
      <c r="C247" s="8" t="s">
        <v>402</v>
      </c>
      <c r="D247" s="8" t="s">
        <v>403</v>
      </c>
      <c r="E247" s="120">
        <v>647533018456</v>
      </c>
      <c r="F247" s="8" t="s">
        <v>2734</v>
      </c>
      <c r="G247" s="121"/>
      <c r="H247" s="122">
        <v>102.49</v>
      </c>
      <c r="I247" s="123"/>
      <c r="J247" s="122">
        <f t="shared" si="8"/>
        <v>112.99</v>
      </c>
      <c r="K247" s="8" t="s">
        <v>1063</v>
      </c>
      <c r="L247" s="8" t="s">
        <v>1044</v>
      </c>
      <c r="M247" s="8" t="s">
        <v>425</v>
      </c>
      <c r="N247" s="124">
        <v>0.2</v>
      </c>
      <c r="O247" s="8">
        <v>1.25</v>
      </c>
      <c r="P247" s="8">
        <v>8</v>
      </c>
      <c r="Q247" s="8">
        <v>5</v>
      </c>
      <c r="R247" s="8" t="s">
        <v>426</v>
      </c>
      <c r="S247" s="8" t="s">
        <v>1903</v>
      </c>
      <c r="T247" s="8" t="s">
        <v>404</v>
      </c>
      <c r="U247" s="8" t="s">
        <v>2033</v>
      </c>
      <c r="V247" s="8" t="s">
        <v>2049</v>
      </c>
      <c r="W247" s="8" t="s">
        <v>2045</v>
      </c>
      <c r="X247" s="8" t="s">
        <v>2132</v>
      </c>
      <c r="AC247" s="121" t="s">
        <v>2392</v>
      </c>
      <c r="AD247" s="125" t="s">
        <v>2392</v>
      </c>
      <c r="AE247" s="8" t="s">
        <v>1030</v>
      </c>
      <c r="AF247" s="8" t="s">
        <v>1031</v>
      </c>
      <c r="AG247" s="8" t="s">
        <v>1032</v>
      </c>
      <c r="AM247" s="8" t="s">
        <v>2152</v>
      </c>
      <c r="AN247" s="8" t="s">
        <v>2153</v>
      </c>
    </row>
    <row r="248" spans="1:40" ht="15.75" customHeight="1" x14ac:dyDescent="0.3">
      <c r="A248" s="16" t="s">
        <v>1044</v>
      </c>
      <c r="B248" s="16" t="str">
        <f>_xlfn.XLOOKUP(C248,'Kit to Family'!A:A,'Kit to Family'!G:G)</f>
        <v>Std</v>
      </c>
      <c r="C248" s="16" t="s">
        <v>407</v>
      </c>
      <c r="D248" s="16" t="s">
        <v>408</v>
      </c>
      <c r="E248" s="18">
        <v>647533018630</v>
      </c>
      <c r="F248" s="16" t="s">
        <v>2734</v>
      </c>
      <c r="G248" s="12"/>
      <c r="H248" s="20">
        <v>102.49</v>
      </c>
      <c r="I248" s="96"/>
      <c r="J248" s="20">
        <f t="shared" si="8"/>
        <v>112.99</v>
      </c>
      <c r="K248" s="16" t="s">
        <v>1063</v>
      </c>
      <c r="L248" s="16" t="s">
        <v>1044</v>
      </c>
      <c r="M248" s="16" t="s">
        <v>425</v>
      </c>
      <c r="N248" s="19">
        <v>0.2</v>
      </c>
      <c r="O248" s="16">
        <v>1.25</v>
      </c>
      <c r="P248" s="16">
        <v>8</v>
      </c>
      <c r="Q248" s="16">
        <v>5</v>
      </c>
      <c r="R248" s="16" t="s">
        <v>426</v>
      </c>
      <c r="S248" s="82" t="s">
        <v>1903</v>
      </c>
      <c r="T248" s="16" t="s">
        <v>7</v>
      </c>
      <c r="U248" s="16" t="s">
        <v>2033</v>
      </c>
      <c r="V248" s="16" t="s">
        <v>2049</v>
      </c>
      <c r="W248" s="16" t="s">
        <v>2070</v>
      </c>
      <c r="X248" s="16" t="s">
        <v>2132</v>
      </c>
      <c r="AC248" s="84" t="s">
        <v>2392</v>
      </c>
      <c r="AD248" s="21" t="s">
        <v>2392</v>
      </c>
      <c r="AE248" s="16" t="s">
        <v>1030</v>
      </c>
      <c r="AF248" s="16" t="s">
        <v>1031</v>
      </c>
      <c r="AG248" s="16" t="s">
        <v>1032</v>
      </c>
      <c r="AM248" s="16" t="s">
        <v>2152</v>
      </c>
      <c r="AN248" s="16" t="s">
        <v>2153</v>
      </c>
    </row>
    <row r="249" spans="1:40" ht="15.75" customHeight="1" x14ac:dyDescent="0.3">
      <c r="A249" s="16" t="s">
        <v>1957</v>
      </c>
      <c r="B249" s="16" t="str">
        <f>_xlfn.XLOOKUP(C249,'Kit to Family'!A:A,'Kit to Family'!G:G)</f>
        <v>Std</v>
      </c>
      <c r="C249" s="16" t="s">
        <v>2298</v>
      </c>
      <c r="D249" s="16" t="s">
        <v>2299</v>
      </c>
      <c r="E249" s="18">
        <v>647533004336</v>
      </c>
      <c r="F249" s="16" t="s">
        <v>2733</v>
      </c>
      <c r="G249" s="12">
        <v>32</v>
      </c>
      <c r="H249" s="20">
        <v>71.739999999999995</v>
      </c>
      <c r="I249" s="96">
        <v>71.739999999999995</v>
      </c>
      <c r="J249" s="20">
        <f t="shared" si="8"/>
        <v>78.989999999999995</v>
      </c>
      <c r="K249" s="16" t="s">
        <v>1038</v>
      </c>
      <c r="L249" s="16" t="s">
        <v>1083</v>
      </c>
      <c r="M249" s="82" t="s">
        <v>6107</v>
      </c>
      <c r="N249" s="19">
        <v>0.15</v>
      </c>
      <c r="O249" s="84">
        <v>5.5</v>
      </c>
      <c r="P249" s="84">
        <v>5</v>
      </c>
      <c r="Q249" s="84">
        <v>0.5</v>
      </c>
      <c r="R249" s="16" t="s">
        <v>426</v>
      </c>
      <c r="S249" s="16" t="s">
        <v>1902</v>
      </c>
      <c r="T249" s="16" t="s">
        <v>2301</v>
      </c>
      <c r="U249" s="16" t="s">
        <v>2302</v>
      </c>
      <c r="V249" s="16" t="s">
        <v>2303</v>
      </c>
      <c r="W249" s="16" t="s">
        <v>2304</v>
      </c>
      <c r="AC249" s="84" t="s">
        <v>2392</v>
      </c>
      <c r="AD249" s="21" t="s">
        <v>2300</v>
      </c>
      <c r="AE249" s="16" t="s">
        <v>1030</v>
      </c>
      <c r="AF249" s="16" t="s">
        <v>1031</v>
      </c>
      <c r="AG249" s="16" t="s">
        <v>1032</v>
      </c>
      <c r="AH249" s="22" t="s">
        <v>2305</v>
      </c>
      <c r="AI249" s="22" t="s">
        <v>2306</v>
      </c>
      <c r="AM249" s="16" t="s">
        <v>2307</v>
      </c>
      <c r="AN249" s="16" t="s">
        <v>2308</v>
      </c>
    </row>
    <row r="250" spans="1:40" ht="15.75" customHeight="1" x14ac:dyDescent="0.3">
      <c r="A250" s="16" t="s">
        <v>1957</v>
      </c>
      <c r="B250" s="16" t="str">
        <f>_xlfn.XLOOKUP(C250,'Kit to Family'!A:A,'Kit to Family'!G:G)</f>
        <v>Std</v>
      </c>
      <c r="C250" s="16" t="s">
        <v>2309</v>
      </c>
      <c r="D250" s="16" t="s">
        <v>2310</v>
      </c>
      <c r="E250" s="18">
        <v>647533008846</v>
      </c>
      <c r="F250" s="16" t="s">
        <v>2733</v>
      </c>
      <c r="G250" s="12">
        <v>5</v>
      </c>
      <c r="H250" s="20">
        <v>71.739999999999995</v>
      </c>
      <c r="I250" s="96">
        <v>71.739999999999995</v>
      </c>
      <c r="J250" s="20">
        <f t="shared" si="8"/>
        <v>78.989999999999995</v>
      </c>
      <c r="K250" s="16" t="s">
        <v>1038</v>
      </c>
      <c r="L250" s="16" t="s">
        <v>1083</v>
      </c>
      <c r="M250" s="82" t="s">
        <v>6107</v>
      </c>
      <c r="N250" s="19">
        <v>0.15</v>
      </c>
      <c r="O250" s="84">
        <v>5.5</v>
      </c>
      <c r="P250" s="84">
        <v>5</v>
      </c>
      <c r="Q250" s="84">
        <v>0.5</v>
      </c>
      <c r="R250" s="16" t="s">
        <v>426</v>
      </c>
      <c r="S250" s="16" t="s">
        <v>1902</v>
      </c>
      <c r="T250" s="16" t="s">
        <v>2301</v>
      </c>
      <c r="U250" s="16" t="s">
        <v>2302</v>
      </c>
      <c r="V250" s="16" t="s">
        <v>2303</v>
      </c>
      <c r="W250" s="16" t="s">
        <v>2304</v>
      </c>
      <c r="AC250" s="84" t="s">
        <v>2392</v>
      </c>
      <c r="AD250" s="21" t="s">
        <v>2300</v>
      </c>
      <c r="AE250" s="16" t="s">
        <v>1030</v>
      </c>
      <c r="AF250" s="16" t="s">
        <v>1031</v>
      </c>
      <c r="AG250" s="16" t="s">
        <v>1032</v>
      </c>
      <c r="AH250" s="22" t="s">
        <v>2311</v>
      </c>
      <c r="AI250" s="22" t="s">
        <v>2312</v>
      </c>
      <c r="AM250" s="16" t="s">
        <v>2307</v>
      </c>
      <c r="AN250" s="16" t="s">
        <v>2308</v>
      </c>
    </row>
    <row r="251" spans="1:40" ht="15.75" customHeight="1" x14ac:dyDescent="0.3">
      <c r="A251" s="16" t="s">
        <v>1957</v>
      </c>
      <c r="B251" s="16" t="str">
        <f>_xlfn.XLOOKUP(C251,'Kit to Family'!A:A,'Kit to Family'!G:G)</f>
        <v>Supp</v>
      </c>
      <c r="C251" s="16" t="s">
        <v>2317</v>
      </c>
      <c r="D251" s="16" t="s">
        <v>2318</v>
      </c>
      <c r="E251" s="18">
        <v>647533004350</v>
      </c>
      <c r="F251" s="16" t="s">
        <v>2733</v>
      </c>
      <c r="G251" s="12"/>
      <c r="H251" s="20">
        <v>81.99</v>
      </c>
      <c r="I251" s="96">
        <v>81.99</v>
      </c>
      <c r="J251" s="20">
        <f t="shared" si="8"/>
        <v>90.99</v>
      </c>
      <c r="K251" s="16" t="s">
        <v>1038</v>
      </c>
      <c r="L251" s="16" t="s">
        <v>1083</v>
      </c>
      <c r="M251" s="82" t="s">
        <v>6107</v>
      </c>
      <c r="N251" s="19">
        <v>0.15</v>
      </c>
      <c r="O251" s="84">
        <v>5.5</v>
      </c>
      <c r="P251" s="84">
        <v>5</v>
      </c>
      <c r="Q251" s="84">
        <v>0.5</v>
      </c>
      <c r="R251" s="16" t="s">
        <v>426</v>
      </c>
      <c r="S251" s="16" t="s">
        <v>1902</v>
      </c>
      <c r="T251" s="16" t="s">
        <v>2301</v>
      </c>
      <c r="U251" s="16" t="s">
        <v>2302</v>
      </c>
      <c r="V251" s="16" t="s">
        <v>2303</v>
      </c>
      <c r="W251" s="16" t="s">
        <v>2304</v>
      </c>
      <c r="X251" s="16" t="s">
        <v>5932</v>
      </c>
      <c r="AC251" s="84" t="s">
        <v>2392</v>
      </c>
      <c r="AD251" s="21" t="s">
        <v>2300</v>
      </c>
      <c r="AE251" s="16" t="s">
        <v>1030</v>
      </c>
      <c r="AF251" s="16" t="s">
        <v>1031</v>
      </c>
      <c r="AG251" s="16" t="s">
        <v>1032</v>
      </c>
      <c r="AH251" s="22" t="s">
        <v>2319</v>
      </c>
      <c r="AI251" s="22" t="s">
        <v>2306</v>
      </c>
      <c r="AM251" s="16" t="s">
        <v>2307</v>
      </c>
      <c r="AN251" s="16" t="s">
        <v>2308</v>
      </c>
    </row>
    <row r="252" spans="1:40" ht="15.75" customHeight="1" x14ac:dyDescent="0.3">
      <c r="A252" s="16" t="s">
        <v>1957</v>
      </c>
      <c r="B252" s="16" t="str">
        <f>_xlfn.XLOOKUP(C252,'Kit to Family'!A:A,'Kit to Family'!G:G)</f>
        <v>Supp</v>
      </c>
      <c r="C252" s="16" t="s">
        <v>2320</v>
      </c>
      <c r="D252" s="16" t="s">
        <v>2321</v>
      </c>
      <c r="E252" s="18">
        <v>647533008877</v>
      </c>
      <c r="F252" s="16" t="s">
        <v>2733</v>
      </c>
      <c r="G252" s="12">
        <v>15</v>
      </c>
      <c r="H252" s="20">
        <v>81.99</v>
      </c>
      <c r="I252" s="96">
        <v>81.99</v>
      </c>
      <c r="J252" s="20">
        <f t="shared" si="8"/>
        <v>90.99</v>
      </c>
      <c r="K252" s="16" t="s">
        <v>1038</v>
      </c>
      <c r="L252" s="16" t="s">
        <v>1083</v>
      </c>
      <c r="M252" s="82" t="s">
        <v>6107</v>
      </c>
      <c r="N252" s="19">
        <v>0.15</v>
      </c>
      <c r="O252" s="84">
        <v>5.5</v>
      </c>
      <c r="P252" s="84">
        <v>5</v>
      </c>
      <c r="Q252" s="84">
        <v>0.5</v>
      </c>
      <c r="R252" s="16" t="s">
        <v>426</v>
      </c>
      <c r="S252" s="16" t="s">
        <v>1902</v>
      </c>
      <c r="T252" s="16" t="s">
        <v>2301</v>
      </c>
      <c r="U252" s="16" t="s">
        <v>2302</v>
      </c>
      <c r="V252" s="16" t="s">
        <v>2303</v>
      </c>
      <c r="W252" s="16" t="s">
        <v>2304</v>
      </c>
      <c r="X252" s="16" t="s">
        <v>5932</v>
      </c>
      <c r="AC252" s="84" t="s">
        <v>2392</v>
      </c>
      <c r="AD252" s="21" t="s">
        <v>2300</v>
      </c>
      <c r="AE252" s="16" t="s">
        <v>1030</v>
      </c>
      <c r="AF252" s="16" t="s">
        <v>1031</v>
      </c>
      <c r="AG252" s="16" t="s">
        <v>1032</v>
      </c>
      <c r="AH252" s="22" t="s">
        <v>2322</v>
      </c>
      <c r="AI252" s="22" t="s">
        <v>2323</v>
      </c>
      <c r="AM252" s="16" t="s">
        <v>2307</v>
      </c>
      <c r="AN252" s="16" t="s">
        <v>2308</v>
      </c>
    </row>
    <row r="253" spans="1:40" ht="15.75" customHeight="1" x14ac:dyDescent="0.3">
      <c r="A253" s="16" t="s">
        <v>1957</v>
      </c>
      <c r="B253" s="16" t="str">
        <f>_xlfn.XLOOKUP(C253,'Kit to Family'!A:A,'Kit to Family'!G:G)</f>
        <v>Std</v>
      </c>
      <c r="C253" s="16" t="s">
        <v>2313</v>
      </c>
      <c r="D253" s="16" t="s">
        <v>2314</v>
      </c>
      <c r="E253" s="18">
        <v>647533004343</v>
      </c>
      <c r="F253" s="16" t="s">
        <v>2733</v>
      </c>
      <c r="G253" s="12"/>
      <c r="H253" s="20">
        <v>71.739999999999995</v>
      </c>
      <c r="I253" s="96">
        <v>71.739999999999995</v>
      </c>
      <c r="J253" s="20">
        <f t="shared" si="8"/>
        <v>78.989999999999995</v>
      </c>
      <c r="K253" s="16" t="s">
        <v>1038</v>
      </c>
      <c r="L253" s="16" t="s">
        <v>1083</v>
      </c>
      <c r="M253" s="82" t="s">
        <v>6107</v>
      </c>
      <c r="N253" s="19">
        <v>0.15</v>
      </c>
      <c r="O253" s="84">
        <v>5.5</v>
      </c>
      <c r="P253" s="84">
        <v>5</v>
      </c>
      <c r="Q253" s="84">
        <v>0.5</v>
      </c>
      <c r="R253" s="16" t="s">
        <v>426</v>
      </c>
      <c r="S253" s="16" t="s">
        <v>1902</v>
      </c>
      <c r="T253" s="16" t="s">
        <v>2301</v>
      </c>
      <c r="U253" s="16" t="s">
        <v>2302</v>
      </c>
      <c r="V253" s="16" t="s">
        <v>2303</v>
      </c>
      <c r="W253" s="16" t="s">
        <v>2304</v>
      </c>
      <c r="AC253" s="84" t="s">
        <v>2392</v>
      </c>
      <c r="AD253" s="21" t="s">
        <v>2300</v>
      </c>
      <c r="AE253" s="16" t="s">
        <v>1030</v>
      </c>
      <c r="AF253" s="16" t="s">
        <v>1031</v>
      </c>
      <c r="AG253" s="16" t="s">
        <v>1032</v>
      </c>
      <c r="AH253" s="22" t="s">
        <v>2305</v>
      </c>
      <c r="AI253" s="22" t="s">
        <v>2306</v>
      </c>
      <c r="AM253" s="16" t="s">
        <v>2307</v>
      </c>
      <c r="AN253" s="16" t="s">
        <v>2308</v>
      </c>
    </row>
    <row r="254" spans="1:40" ht="15.75" customHeight="1" x14ac:dyDescent="0.3">
      <c r="A254" s="16" t="s">
        <v>1957</v>
      </c>
      <c r="B254" s="16" t="str">
        <f>_xlfn.XLOOKUP(C254,'Kit to Family'!A:A,'Kit to Family'!G:G)</f>
        <v>Std</v>
      </c>
      <c r="C254" s="16" t="s">
        <v>2315</v>
      </c>
      <c r="D254" s="16" t="s">
        <v>2316</v>
      </c>
      <c r="E254" s="18">
        <v>647533008860</v>
      </c>
      <c r="F254" s="16" t="s">
        <v>2733</v>
      </c>
      <c r="G254" s="12">
        <v>11</v>
      </c>
      <c r="H254" s="20">
        <v>71.739999999999995</v>
      </c>
      <c r="I254" s="96">
        <v>71.739999999999995</v>
      </c>
      <c r="J254" s="20">
        <f t="shared" si="8"/>
        <v>78.989999999999995</v>
      </c>
      <c r="K254" s="16" t="s">
        <v>1038</v>
      </c>
      <c r="L254" s="16" t="s">
        <v>1083</v>
      </c>
      <c r="M254" s="82" t="s">
        <v>6107</v>
      </c>
      <c r="N254" s="19">
        <v>0.15</v>
      </c>
      <c r="O254" s="84">
        <v>5.5</v>
      </c>
      <c r="P254" s="84">
        <v>5</v>
      </c>
      <c r="Q254" s="84">
        <v>0.5</v>
      </c>
      <c r="R254" s="16" t="s">
        <v>426</v>
      </c>
      <c r="S254" s="16" t="s">
        <v>1902</v>
      </c>
      <c r="T254" s="16" t="s">
        <v>2301</v>
      </c>
      <c r="U254" s="16" t="s">
        <v>2302</v>
      </c>
      <c r="V254" s="16" t="s">
        <v>2303</v>
      </c>
      <c r="W254" s="16" t="s">
        <v>2304</v>
      </c>
      <c r="AC254" s="84" t="s">
        <v>2392</v>
      </c>
      <c r="AD254" s="21" t="s">
        <v>2300</v>
      </c>
      <c r="AE254" s="16" t="s">
        <v>1030</v>
      </c>
      <c r="AF254" s="16" t="s">
        <v>1031</v>
      </c>
      <c r="AG254" s="16" t="s">
        <v>1032</v>
      </c>
      <c r="AH254" s="22" t="s">
        <v>2311</v>
      </c>
      <c r="AI254" s="22" t="s">
        <v>2312</v>
      </c>
      <c r="AM254" s="16" t="s">
        <v>2307</v>
      </c>
      <c r="AN254" s="16" t="s">
        <v>2308</v>
      </c>
    </row>
    <row r="255" spans="1:40" ht="15.75" customHeight="1" x14ac:dyDescent="0.3">
      <c r="A255" s="16" t="s">
        <v>1957</v>
      </c>
      <c r="B255" s="16" t="str">
        <f>_xlfn.XLOOKUP(C255,'Kit to Family'!A:A,'Kit to Family'!G:G)</f>
        <v>Supp</v>
      </c>
      <c r="C255" s="16" t="s">
        <v>2324</v>
      </c>
      <c r="D255" s="16" t="s">
        <v>2325</v>
      </c>
      <c r="E255" s="18">
        <v>647533004367</v>
      </c>
      <c r="F255" s="16" t="s">
        <v>2733</v>
      </c>
      <c r="G255" s="12"/>
      <c r="H255" s="20">
        <v>81.99</v>
      </c>
      <c r="I255" s="96">
        <v>81.99</v>
      </c>
      <c r="J255" s="20">
        <f t="shared" si="8"/>
        <v>90.99</v>
      </c>
      <c r="K255" s="16" t="s">
        <v>1038</v>
      </c>
      <c r="L255" s="16" t="s">
        <v>1083</v>
      </c>
      <c r="M255" s="82" t="s">
        <v>6107</v>
      </c>
      <c r="N255" s="19">
        <v>0.15</v>
      </c>
      <c r="O255" s="84">
        <v>5.5</v>
      </c>
      <c r="P255" s="84">
        <v>5</v>
      </c>
      <c r="Q255" s="84">
        <v>0.5</v>
      </c>
      <c r="R255" s="16" t="s">
        <v>426</v>
      </c>
      <c r="S255" s="16" t="s">
        <v>1902</v>
      </c>
      <c r="T255" s="16" t="s">
        <v>2301</v>
      </c>
      <c r="U255" s="16" t="s">
        <v>2302</v>
      </c>
      <c r="V255" s="16" t="s">
        <v>2303</v>
      </c>
      <c r="W255" s="16" t="s">
        <v>2304</v>
      </c>
      <c r="X255" s="16" t="s">
        <v>5932</v>
      </c>
      <c r="AC255" s="84" t="s">
        <v>2392</v>
      </c>
      <c r="AD255" s="21" t="s">
        <v>2300</v>
      </c>
      <c r="AE255" s="16" t="s">
        <v>1030</v>
      </c>
      <c r="AF255" s="16" t="s">
        <v>1031</v>
      </c>
      <c r="AG255" s="16" t="s">
        <v>1032</v>
      </c>
      <c r="AH255" s="22" t="s">
        <v>2319</v>
      </c>
      <c r="AI255" s="22" t="s">
        <v>2306</v>
      </c>
      <c r="AM255" s="16" t="s">
        <v>2307</v>
      </c>
      <c r="AN255" s="16" t="s">
        <v>2308</v>
      </c>
    </row>
    <row r="256" spans="1:40" ht="15.75" customHeight="1" x14ac:dyDescent="0.3">
      <c r="A256" s="16" t="s">
        <v>1957</v>
      </c>
      <c r="B256" s="16" t="str">
        <f>_xlfn.XLOOKUP(C256,'Kit to Family'!A:A,'Kit to Family'!G:G)</f>
        <v>Supp</v>
      </c>
      <c r="C256" s="16" t="s">
        <v>2326</v>
      </c>
      <c r="D256" s="16" t="s">
        <v>2327</v>
      </c>
      <c r="E256" s="18">
        <v>647533003001</v>
      </c>
      <c r="F256" s="16" t="s">
        <v>2733</v>
      </c>
      <c r="G256" s="12"/>
      <c r="H256" s="20">
        <v>81.99</v>
      </c>
      <c r="I256" s="96">
        <v>81.99</v>
      </c>
      <c r="J256" s="20">
        <f t="shared" si="8"/>
        <v>90.99</v>
      </c>
      <c r="K256" s="16" t="s">
        <v>1038</v>
      </c>
      <c r="L256" s="16" t="s">
        <v>1083</v>
      </c>
      <c r="M256" s="82" t="s">
        <v>6107</v>
      </c>
      <c r="N256" s="19">
        <v>0.15</v>
      </c>
      <c r="O256" s="84">
        <v>5.5</v>
      </c>
      <c r="P256" s="84">
        <v>5</v>
      </c>
      <c r="Q256" s="84">
        <v>0.5</v>
      </c>
      <c r="R256" s="16" t="s">
        <v>426</v>
      </c>
      <c r="S256" s="16" t="s">
        <v>1902</v>
      </c>
      <c r="T256" s="16" t="s">
        <v>2301</v>
      </c>
      <c r="U256" s="16" t="s">
        <v>2302</v>
      </c>
      <c r="V256" s="16" t="s">
        <v>2303</v>
      </c>
      <c r="W256" s="16" t="s">
        <v>2304</v>
      </c>
      <c r="X256" s="16" t="s">
        <v>5932</v>
      </c>
      <c r="AC256" s="84" t="s">
        <v>2392</v>
      </c>
      <c r="AD256" s="21" t="s">
        <v>2300</v>
      </c>
      <c r="AE256" s="16" t="s">
        <v>1030</v>
      </c>
      <c r="AF256" s="16" t="s">
        <v>1031</v>
      </c>
      <c r="AG256" s="16" t="s">
        <v>1032</v>
      </c>
      <c r="AH256" s="22" t="s">
        <v>2322</v>
      </c>
      <c r="AI256" s="22" t="s">
        <v>2323</v>
      </c>
      <c r="AM256" s="16" t="s">
        <v>2307</v>
      </c>
      <c r="AN256" s="16" t="s">
        <v>2308</v>
      </c>
    </row>
    <row r="257" spans="1:41" ht="15.75" customHeight="1" x14ac:dyDescent="0.3">
      <c r="A257" s="16" t="s">
        <v>1957</v>
      </c>
      <c r="B257" s="16" t="str">
        <f>_xlfn.XLOOKUP(C257,'Kit to Family'!A:A,'Kit to Family'!G:G)</f>
        <v>Supp</v>
      </c>
      <c r="C257" s="16" t="s">
        <v>2136</v>
      </c>
      <c r="D257" s="16" t="s">
        <v>2139</v>
      </c>
      <c r="E257" s="18">
        <v>647533046695</v>
      </c>
      <c r="F257" s="16" t="s">
        <v>2733</v>
      </c>
      <c r="G257" s="12"/>
      <c r="H257" s="20">
        <v>81.99</v>
      </c>
      <c r="I257" s="96">
        <v>81.99</v>
      </c>
      <c r="J257" s="20">
        <f t="shared" si="8"/>
        <v>90.99</v>
      </c>
      <c r="K257" s="16" t="s">
        <v>1041</v>
      </c>
      <c r="L257" s="16" t="s">
        <v>1083</v>
      </c>
      <c r="M257" s="82" t="s">
        <v>6107</v>
      </c>
      <c r="N257" s="19">
        <v>0.15</v>
      </c>
      <c r="O257" s="84">
        <v>5.5</v>
      </c>
      <c r="P257" s="84">
        <v>5</v>
      </c>
      <c r="Q257" s="84">
        <v>0.5</v>
      </c>
      <c r="R257" s="16" t="s">
        <v>426</v>
      </c>
      <c r="S257" s="16" t="s">
        <v>1902</v>
      </c>
      <c r="X257" s="16" t="s">
        <v>5932</v>
      </c>
      <c r="AC257" s="84" t="s">
        <v>2392</v>
      </c>
      <c r="AD257" s="21" t="s">
        <v>2300</v>
      </c>
      <c r="AE257" s="16" t="s">
        <v>1030</v>
      </c>
      <c r="AF257" s="16" t="s">
        <v>1031</v>
      </c>
      <c r="AG257" s="16" t="s">
        <v>1032</v>
      </c>
      <c r="AH257" s="102" t="s">
        <v>5889</v>
      </c>
      <c r="AI257" s="102" t="s">
        <v>5890</v>
      </c>
      <c r="AJ257" s="102" t="s">
        <v>5891</v>
      </c>
      <c r="AK257" s="102" t="s">
        <v>5892</v>
      </c>
    </row>
    <row r="258" spans="1:41" ht="15.75" customHeight="1" x14ac:dyDescent="0.3">
      <c r="A258" s="16" t="s">
        <v>1957</v>
      </c>
      <c r="B258" s="16" t="str">
        <f>_xlfn.XLOOKUP(C258,'Kit to Family'!A:A,'Kit to Family'!G:G)</f>
        <v>Std</v>
      </c>
      <c r="C258" s="16" t="s">
        <v>2340</v>
      </c>
      <c r="D258" s="16" t="s">
        <v>2341</v>
      </c>
      <c r="E258" s="18">
        <v>647533004947</v>
      </c>
      <c r="F258" s="16" t="s">
        <v>2733</v>
      </c>
      <c r="G258" s="12"/>
      <c r="H258" s="20">
        <v>71.739999999999995</v>
      </c>
      <c r="I258" s="96">
        <v>71.739999999999995</v>
      </c>
      <c r="J258" s="20">
        <f t="shared" si="8"/>
        <v>78.989999999999995</v>
      </c>
      <c r="K258" s="16" t="s">
        <v>1087</v>
      </c>
      <c r="L258" s="16" t="s">
        <v>1083</v>
      </c>
      <c r="M258" s="82" t="s">
        <v>6107</v>
      </c>
      <c r="N258" s="19">
        <v>0.15</v>
      </c>
      <c r="O258" s="84">
        <v>5.5</v>
      </c>
      <c r="P258" s="84">
        <v>5</v>
      </c>
      <c r="Q258" s="84">
        <v>0.5</v>
      </c>
      <c r="R258" s="16" t="s">
        <v>426</v>
      </c>
      <c r="S258" s="16" t="s">
        <v>1902</v>
      </c>
      <c r="T258" s="16" t="s">
        <v>2301</v>
      </c>
      <c r="U258" s="16" t="s">
        <v>2302</v>
      </c>
      <c r="V258" s="16" t="s">
        <v>2303</v>
      </c>
      <c r="W258" s="16" t="s">
        <v>2304</v>
      </c>
      <c r="AC258" s="84" t="s">
        <v>2392</v>
      </c>
      <c r="AD258" s="21" t="s">
        <v>2300</v>
      </c>
      <c r="AE258" s="16" t="s">
        <v>1030</v>
      </c>
      <c r="AF258" s="16" t="s">
        <v>1031</v>
      </c>
      <c r="AG258" s="16" t="s">
        <v>1032</v>
      </c>
      <c r="AH258" s="22" t="s">
        <v>2342</v>
      </c>
      <c r="AI258" s="22" t="s">
        <v>2343</v>
      </c>
      <c r="AJ258" s="22" t="s">
        <v>2343</v>
      </c>
      <c r="AK258" s="22" t="s">
        <v>2344</v>
      </c>
      <c r="AM258" s="16" t="s">
        <v>2140</v>
      </c>
      <c r="AN258" s="16" t="s">
        <v>2187</v>
      </c>
    </row>
    <row r="259" spans="1:41" ht="15.75" customHeight="1" x14ac:dyDescent="0.3">
      <c r="A259" s="16" t="s">
        <v>1957</v>
      </c>
      <c r="B259" s="16" t="str">
        <f>_xlfn.XLOOKUP(C259,'Kit to Family'!A:A,'Kit to Family'!G:G)</f>
        <v>Std</v>
      </c>
      <c r="C259" s="16" t="s">
        <v>2345</v>
      </c>
      <c r="D259" s="16" t="s">
        <v>2346</v>
      </c>
      <c r="E259" s="18">
        <v>647533004930</v>
      </c>
      <c r="F259" s="16" t="s">
        <v>2733</v>
      </c>
      <c r="G259" s="12"/>
      <c r="H259" s="20">
        <v>71.739999999999995</v>
      </c>
      <c r="I259" s="96">
        <v>71.739999999999995</v>
      </c>
      <c r="J259" s="20">
        <f t="shared" si="8"/>
        <v>78.989999999999995</v>
      </c>
      <c r="K259" s="16" t="s">
        <v>1087</v>
      </c>
      <c r="L259" s="16" t="s">
        <v>1083</v>
      </c>
      <c r="M259" s="82" t="s">
        <v>6107</v>
      </c>
      <c r="N259" s="19">
        <v>0.15</v>
      </c>
      <c r="O259" s="84">
        <v>5.5</v>
      </c>
      <c r="P259" s="84">
        <v>5</v>
      </c>
      <c r="Q259" s="84">
        <v>0.5</v>
      </c>
      <c r="R259" s="16" t="s">
        <v>426</v>
      </c>
      <c r="S259" s="16" t="s">
        <v>1902</v>
      </c>
      <c r="T259" s="16" t="s">
        <v>2301</v>
      </c>
      <c r="U259" s="16" t="s">
        <v>2302</v>
      </c>
      <c r="V259" s="16" t="s">
        <v>2303</v>
      </c>
      <c r="W259" s="16" t="s">
        <v>2304</v>
      </c>
      <c r="AC259" s="84" t="s">
        <v>2392</v>
      </c>
      <c r="AD259" s="21" t="s">
        <v>2300</v>
      </c>
      <c r="AE259" s="16" t="s">
        <v>1030</v>
      </c>
      <c r="AF259" s="16" t="s">
        <v>1031</v>
      </c>
      <c r="AG259" s="16" t="s">
        <v>1032</v>
      </c>
      <c r="AH259" s="22" t="s">
        <v>2347</v>
      </c>
      <c r="AI259" s="22" t="s">
        <v>2348</v>
      </c>
      <c r="AJ259" s="22" t="s">
        <v>2349</v>
      </c>
      <c r="AK259" s="22" t="s">
        <v>2350</v>
      </c>
      <c r="AM259" s="16" t="s">
        <v>2140</v>
      </c>
      <c r="AN259" s="16" t="s">
        <v>2187</v>
      </c>
    </row>
    <row r="260" spans="1:41" ht="15.75" customHeight="1" x14ac:dyDescent="0.3">
      <c r="A260" s="16" t="s">
        <v>1957</v>
      </c>
      <c r="B260" s="16" t="str">
        <f>_xlfn.XLOOKUP(C260,'Kit to Family'!A:A,'Kit to Family'!G:G)</f>
        <v>Supp</v>
      </c>
      <c r="C260" s="16" t="s">
        <v>2351</v>
      </c>
      <c r="D260" s="16" t="s">
        <v>2352</v>
      </c>
      <c r="E260" s="18">
        <v>647533004961</v>
      </c>
      <c r="F260" s="16" t="s">
        <v>2733</v>
      </c>
      <c r="G260" s="12">
        <v>44</v>
      </c>
      <c r="H260" s="20">
        <v>81.99</v>
      </c>
      <c r="I260" s="96">
        <v>81.99</v>
      </c>
      <c r="J260" s="20">
        <f t="shared" si="8"/>
        <v>90.99</v>
      </c>
      <c r="K260" s="16" t="s">
        <v>1087</v>
      </c>
      <c r="L260" s="16" t="s">
        <v>1083</v>
      </c>
      <c r="M260" s="82" t="s">
        <v>6107</v>
      </c>
      <c r="N260" s="19">
        <v>0.15</v>
      </c>
      <c r="O260" s="84">
        <v>5.5</v>
      </c>
      <c r="P260" s="84">
        <v>5</v>
      </c>
      <c r="Q260" s="84">
        <v>0.5</v>
      </c>
      <c r="R260" s="16" t="s">
        <v>426</v>
      </c>
      <c r="S260" s="16" t="s">
        <v>1902</v>
      </c>
      <c r="T260" s="16" t="s">
        <v>2301</v>
      </c>
      <c r="U260" s="16" t="s">
        <v>2302</v>
      </c>
      <c r="V260" s="16" t="s">
        <v>2303</v>
      </c>
      <c r="W260" s="16" t="s">
        <v>2304</v>
      </c>
      <c r="X260" s="16" t="s">
        <v>5932</v>
      </c>
      <c r="AC260" s="84" t="s">
        <v>2392</v>
      </c>
      <c r="AD260" s="21" t="s">
        <v>2300</v>
      </c>
      <c r="AE260" s="16" t="s">
        <v>1030</v>
      </c>
      <c r="AF260" s="16" t="s">
        <v>1031</v>
      </c>
      <c r="AG260" s="16" t="s">
        <v>1032</v>
      </c>
      <c r="AH260" s="22" t="s">
        <v>2353</v>
      </c>
      <c r="AI260" s="22" t="s">
        <v>2354</v>
      </c>
      <c r="AJ260" s="22" t="s">
        <v>2355</v>
      </c>
      <c r="AK260" s="22" t="s">
        <v>2356</v>
      </c>
      <c r="AL260" s="22" t="s">
        <v>2357</v>
      </c>
      <c r="AM260" s="16" t="s">
        <v>2140</v>
      </c>
      <c r="AN260" s="16" t="s">
        <v>2187</v>
      </c>
    </row>
    <row r="261" spans="1:41" ht="15.6" customHeight="1" x14ac:dyDescent="0.3">
      <c r="A261" s="16" t="s">
        <v>1957</v>
      </c>
      <c r="B261" s="16" t="str">
        <f>_xlfn.XLOOKUP(C261,'Kit to Family'!A:A,'Kit to Family'!G:G)</f>
        <v>Supp</v>
      </c>
      <c r="C261" s="16" t="s">
        <v>2358</v>
      </c>
      <c r="D261" s="16" t="s">
        <v>2359</v>
      </c>
      <c r="E261" s="18">
        <v>647533004954</v>
      </c>
      <c r="F261" s="16" t="s">
        <v>2733</v>
      </c>
      <c r="G261" s="12"/>
      <c r="H261" s="20">
        <v>81.99</v>
      </c>
      <c r="I261" s="96">
        <v>81.99</v>
      </c>
      <c r="J261" s="20">
        <f t="shared" si="8"/>
        <v>90.99</v>
      </c>
      <c r="K261" s="16" t="s">
        <v>1087</v>
      </c>
      <c r="L261" s="16" t="s">
        <v>1083</v>
      </c>
      <c r="M261" s="82" t="s">
        <v>6107</v>
      </c>
      <c r="N261" s="19">
        <v>0.15</v>
      </c>
      <c r="O261" s="84">
        <v>5.5</v>
      </c>
      <c r="P261" s="84">
        <v>5</v>
      </c>
      <c r="Q261" s="84">
        <v>0.5</v>
      </c>
      <c r="R261" s="16" t="s">
        <v>426</v>
      </c>
      <c r="S261" s="16" t="s">
        <v>1902</v>
      </c>
      <c r="T261" s="16" t="s">
        <v>2301</v>
      </c>
      <c r="U261" s="16" t="s">
        <v>2302</v>
      </c>
      <c r="V261" s="16" t="s">
        <v>2303</v>
      </c>
      <c r="W261" s="16" t="s">
        <v>2304</v>
      </c>
      <c r="X261" s="16" t="s">
        <v>5932</v>
      </c>
      <c r="AC261" s="84" t="s">
        <v>2392</v>
      </c>
      <c r="AD261" s="21" t="s">
        <v>2300</v>
      </c>
      <c r="AE261" s="16" t="s">
        <v>1030</v>
      </c>
      <c r="AF261" s="16" t="s">
        <v>1031</v>
      </c>
      <c r="AG261" s="16" t="s">
        <v>1032</v>
      </c>
      <c r="AH261" s="22" t="s">
        <v>2360</v>
      </c>
      <c r="AI261" s="22" t="s">
        <v>2361</v>
      </c>
      <c r="AJ261" s="22" t="s">
        <v>2362</v>
      </c>
      <c r="AK261" s="22" t="s">
        <v>2363</v>
      </c>
      <c r="AL261" s="22" t="s">
        <v>2364</v>
      </c>
      <c r="AM261" s="16" t="s">
        <v>2140</v>
      </c>
      <c r="AN261" s="16" t="s">
        <v>2187</v>
      </c>
    </row>
    <row r="262" spans="1:41" ht="15.75" customHeight="1" x14ac:dyDescent="0.3">
      <c r="A262" s="16" t="s">
        <v>1957</v>
      </c>
      <c r="B262" s="16" t="str">
        <f>_xlfn.XLOOKUP(C262,'Kit to Family'!A:A,'Kit to Family'!G:G)</f>
        <v>Fixed Rear / Front</v>
      </c>
      <c r="C262" s="16" t="s">
        <v>2236</v>
      </c>
      <c r="D262" s="16" t="s">
        <v>2237</v>
      </c>
      <c r="E262" s="18">
        <v>647533000888</v>
      </c>
      <c r="F262" s="16" t="s">
        <v>2733</v>
      </c>
      <c r="G262" s="12"/>
      <c r="H262" s="20">
        <v>118.89</v>
      </c>
      <c r="I262" s="96">
        <v>118.89</v>
      </c>
      <c r="J262" s="20">
        <f t="shared" si="8"/>
        <v>130.99</v>
      </c>
      <c r="K262" s="16" t="s">
        <v>1036</v>
      </c>
      <c r="L262" s="16" t="s">
        <v>1046</v>
      </c>
      <c r="M262" s="82" t="s">
        <v>6107</v>
      </c>
      <c r="N262" s="19">
        <v>0.15</v>
      </c>
      <c r="O262" s="84">
        <v>5.5</v>
      </c>
      <c r="P262" s="84">
        <v>5</v>
      </c>
      <c r="Q262" s="84">
        <v>0.5</v>
      </c>
      <c r="R262" s="16" t="s">
        <v>426</v>
      </c>
      <c r="S262" s="16" t="s">
        <v>1902</v>
      </c>
      <c r="T262" s="16" t="s">
        <v>2230</v>
      </c>
      <c r="U262" s="16" t="s">
        <v>2231</v>
      </c>
      <c r="V262" s="16" t="s">
        <v>2226</v>
      </c>
      <c r="W262" s="16" t="s">
        <v>2232</v>
      </c>
      <c r="X262" s="16" t="s">
        <v>2227</v>
      </c>
      <c r="Y262" s="16" t="s">
        <v>2233</v>
      </c>
      <c r="Z262" s="16" t="s">
        <v>2228</v>
      </c>
      <c r="AC262" s="84" t="s">
        <v>2392</v>
      </c>
      <c r="AD262" s="21" t="s">
        <v>2300</v>
      </c>
      <c r="AE262" s="16" t="s">
        <v>1030</v>
      </c>
      <c r="AF262" s="16" t="s">
        <v>1031</v>
      </c>
      <c r="AG262" s="16" t="s">
        <v>1032</v>
      </c>
      <c r="AH262" s="16" t="s">
        <v>2221</v>
      </c>
      <c r="AI262" s="16" t="s">
        <v>2222</v>
      </c>
      <c r="AJ262" s="16" t="s">
        <v>2223</v>
      </c>
      <c r="AK262" s="16" t="s">
        <v>2224</v>
      </c>
      <c r="AM262" s="16" t="s">
        <v>2238</v>
      </c>
      <c r="AN262" s="16" t="s">
        <v>2269</v>
      </c>
    </row>
    <row r="263" spans="1:41" ht="15.75" customHeight="1" x14ac:dyDescent="0.3">
      <c r="A263" s="16" t="s">
        <v>1957</v>
      </c>
      <c r="B263" s="16" t="str">
        <f>_xlfn.XLOOKUP(C263,'Kit to Family'!A:A,'Kit to Family'!G:G)</f>
        <v>Fixed Rear / Front</v>
      </c>
      <c r="C263" s="16" t="s">
        <v>2214</v>
      </c>
      <c r="D263" s="16" t="s">
        <v>2216</v>
      </c>
      <c r="E263" s="18">
        <v>647533001045</v>
      </c>
      <c r="F263" s="16" t="s">
        <v>2733</v>
      </c>
      <c r="G263" s="12"/>
      <c r="H263" s="20">
        <v>118.89</v>
      </c>
      <c r="I263" s="96">
        <v>118.89</v>
      </c>
      <c r="J263" s="20">
        <f t="shared" si="8"/>
        <v>130.99</v>
      </c>
      <c r="K263" s="16" t="s">
        <v>1036</v>
      </c>
      <c r="L263" s="16" t="s">
        <v>1046</v>
      </c>
      <c r="M263" s="82" t="s">
        <v>6107</v>
      </c>
      <c r="N263" s="19">
        <v>0.15</v>
      </c>
      <c r="O263" s="84">
        <v>5.5</v>
      </c>
      <c r="P263" s="84">
        <v>5</v>
      </c>
      <c r="Q263" s="84">
        <v>0.5</v>
      </c>
      <c r="R263" s="16" t="s">
        <v>426</v>
      </c>
      <c r="S263" s="16" t="s">
        <v>1902</v>
      </c>
      <c r="T263" s="16" t="s">
        <v>2230</v>
      </c>
      <c r="U263" s="16" t="s">
        <v>2231</v>
      </c>
      <c r="V263" s="16" t="s">
        <v>2226</v>
      </c>
      <c r="W263" s="16" t="s">
        <v>2232</v>
      </c>
      <c r="X263" s="16" t="s">
        <v>2227</v>
      </c>
      <c r="Y263" s="16" t="s">
        <v>2233</v>
      </c>
      <c r="Z263" s="16" t="s">
        <v>2228</v>
      </c>
      <c r="AC263" s="84" t="s">
        <v>2392</v>
      </c>
      <c r="AD263" s="21" t="s">
        <v>2300</v>
      </c>
      <c r="AE263" s="16" t="s">
        <v>1030</v>
      </c>
      <c r="AF263" s="16" t="s">
        <v>1031</v>
      </c>
      <c r="AG263" s="16" t="s">
        <v>1032</v>
      </c>
      <c r="AH263" s="16" t="s">
        <v>2217</v>
      </c>
      <c r="AI263" s="16" t="s">
        <v>2218</v>
      </c>
      <c r="AJ263" s="16" t="s">
        <v>2219</v>
      </c>
      <c r="AK263" s="16" t="s">
        <v>2220</v>
      </c>
      <c r="AM263" s="16" t="s">
        <v>2238</v>
      </c>
      <c r="AN263" s="16" t="s">
        <v>2269</v>
      </c>
    </row>
    <row r="264" spans="1:41" ht="15.75" customHeight="1" x14ac:dyDescent="0.3">
      <c r="A264" s="16" t="s">
        <v>1957</v>
      </c>
      <c r="B264" s="16" t="str">
        <f>_xlfn.XLOOKUP(C264,'Kit to Family'!A:A,'Kit to Family'!G:G)</f>
        <v>Fixed Rear / Front</v>
      </c>
      <c r="C264" s="16" t="s">
        <v>2213</v>
      </c>
      <c r="D264" s="16" t="s">
        <v>2215</v>
      </c>
      <c r="E264" s="18">
        <v>647533001052</v>
      </c>
      <c r="F264" s="16" t="s">
        <v>2733</v>
      </c>
      <c r="G264" s="12"/>
      <c r="H264" s="20">
        <v>118.89</v>
      </c>
      <c r="I264" s="96">
        <v>118.89</v>
      </c>
      <c r="J264" s="20">
        <f t="shared" si="8"/>
        <v>130.99</v>
      </c>
      <c r="K264" s="16" t="s">
        <v>1036</v>
      </c>
      <c r="L264" s="16" t="s">
        <v>1046</v>
      </c>
      <c r="M264" s="82" t="s">
        <v>6107</v>
      </c>
      <c r="N264" s="19">
        <v>0.15</v>
      </c>
      <c r="O264" s="84">
        <v>5.5</v>
      </c>
      <c r="P264" s="84">
        <v>5</v>
      </c>
      <c r="Q264" s="84">
        <v>0.5</v>
      </c>
      <c r="R264" s="16" t="s">
        <v>426</v>
      </c>
      <c r="S264" s="16" t="s">
        <v>1902</v>
      </c>
      <c r="T264" s="16" t="s">
        <v>2230</v>
      </c>
      <c r="U264" s="16" t="s">
        <v>2231</v>
      </c>
      <c r="V264" s="16" t="s">
        <v>2226</v>
      </c>
      <c r="W264" s="16" t="s">
        <v>2232</v>
      </c>
      <c r="X264" s="16" t="s">
        <v>2227</v>
      </c>
      <c r="Y264" s="16" t="s">
        <v>2233</v>
      </c>
      <c r="Z264" s="16" t="s">
        <v>2228</v>
      </c>
      <c r="AC264" s="84" t="s">
        <v>2392</v>
      </c>
      <c r="AD264" s="21" t="s">
        <v>2300</v>
      </c>
      <c r="AE264" s="16" t="s">
        <v>1030</v>
      </c>
      <c r="AF264" s="16" t="s">
        <v>1031</v>
      </c>
      <c r="AG264" s="16" t="s">
        <v>1032</v>
      </c>
      <c r="AH264" s="16" t="s">
        <v>2221</v>
      </c>
      <c r="AI264" s="16" t="s">
        <v>2222</v>
      </c>
      <c r="AJ264" s="16" t="s">
        <v>2223</v>
      </c>
      <c r="AK264" s="16" t="s">
        <v>2224</v>
      </c>
      <c r="AM264" s="16" t="s">
        <v>2238</v>
      </c>
      <c r="AN264" s="16" t="s">
        <v>2269</v>
      </c>
    </row>
    <row r="265" spans="1:41" ht="15.75" customHeight="1" x14ac:dyDescent="0.3">
      <c r="A265" s="16" t="s">
        <v>1957</v>
      </c>
      <c r="B265" s="16" t="str">
        <f>_xlfn.XLOOKUP(C265,'Kit to Family'!A:A,'Kit to Family'!G:G)</f>
        <v>Fixed Rear / Front</v>
      </c>
      <c r="C265" s="16" t="s">
        <v>2234</v>
      </c>
      <c r="D265" s="16" t="s">
        <v>2235</v>
      </c>
      <c r="E265" s="18">
        <v>647533000871</v>
      </c>
      <c r="F265" s="16" t="s">
        <v>2733</v>
      </c>
      <c r="G265" s="12"/>
      <c r="H265" s="20">
        <v>118.89</v>
      </c>
      <c r="I265" s="96">
        <v>118.89</v>
      </c>
      <c r="J265" s="20">
        <f t="shared" si="8"/>
        <v>130.99</v>
      </c>
      <c r="K265" s="16" t="s">
        <v>1036</v>
      </c>
      <c r="L265" s="16" t="s">
        <v>1046</v>
      </c>
      <c r="M265" s="82" t="s">
        <v>6107</v>
      </c>
      <c r="N265" s="19">
        <v>0.15</v>
      </c>
      <c r="O265" s="84">
        <v>5.5</v>
      </c>
      <c r="P265" s="84">
        <v>5</v>
      </c>
      <c r="Q265" s="84">
        <v>0.5</v>
      </c>
      <c r="R265" s="16" t="s">
        <v>426</v>
      </c>
      <c r="S265" s="16" t="s">
        <v>1902</v>
      </c>
      <c r="T265" s="16" t="s">
        <v>2230</v>
      </c>
      <c r="U265" s="16" t="s">
        <v>2231</v>
      </c>
      <c r="V265" s="16" t="s">
        <v>2226</v>
      </c>
      <c r="W265" s="16" t="s">
        <v>2232</v>
      </c>
      <c r="X265" s="16" t="s">
        <v>2227</v>
      </c>
      <c r="Y265" s="16" t="s">
        <v>2233</v>
      </c>
      <c r="Z265" s="16" t="s">
        <v>2228</v>
      </c>
      <c r="AC265" s="84" t="s">
        <v>2392</v>
      </c>
      <c r="AD265" s="21" t="s">
        <v>2300</v>
      </c>
      <c r="AE265" s="16" t="s">
        <v>1030</v>
      </c>
      <c r="AF265" s="16" t="s">
        <v>1031</v>
      </c>
      <c r="AG265" s="16" t="s">
        <v>1032</v>
      </c>
      <c r="AH265" s="16" t="s">
        <v>2217</v>
      </c>
      <c r="AI265" s="16" t="s">
        <v>2218</v>
      </c>
      <c r="AJ265" s="16" t="s">
        <v>2219</v>
      </c>
      <c r="AK265" s="16" t="s">
        <v>2220</v>
      </c>
      <c r="AM265" s="16" t="s">
        <v>2238</v>
      </c>
      <c r="AN265" s="16" t="s">
        <v>2269</v>
      </c>
    </row>
    <row r="266" spans="1:41" ht="15.75" customHeight="1" x14ac:dyDescent="0.3">
      <c r="A266" s="23" t="s">
        <v>1957</v>
      </c>
      <c r="B266" s="23" t="str">
        <f>_xlfn.XLOOKUP(C266,'Kit to Family'!A:A,'Kit to Family'!G:G)</f>
        <v>Fixed Rear / Front</v>
      </c>
      <c r="C266" s="23" t="s">
        <v>2500</v>
      </c>
      <c r="D266" s="23" t="s">
        <v>2474</v>
      </c>
      <c r="E266" s="27">
        <v>647533001359</v>
      </c>
      <c r="F266" s="23" t="s">
        <v>1962</v>
      </c>
      <c r="G266" s="17"/>
      <c r="H266" s="28">
        <v>118.89</v>
      </c>
      <c r="I266" s="115">
        <v>118.89</v>
      </c>
      <c r="J266" s="28">
        <f t="shared" si="8"/>
        <v>130.99</v>
      </c>
      <c r="K266" s="23" t="s">
        <v>1045</v>
      </c>
      <c r="L266" s="23" t="s">
        <v>1046</v>
      </c>
      <c r="M266" s="23" t="s">
        <v>6107</v>
      </c>
      <c r="N266" s="26">
        <v>0.15</v>
      </c>
      <c r="O266" s="17">
        <v>5.5</v>
      </c>
      <c r="P266" s="17">
        <v>5</v>
      </c>
      <c r="Q266" s="17">
        <v>0.5</v>
      </c>
      <c r="R266" s="23" t="s">
        <v>426</v>
      </c>
      <c r="S266" s="23" t="s">
        <v>1902</v>
      </c>
      <c r="T266" s="17" t="s">
        <v>2720</v>
      </c>
      <c r="U266" s="23" t="s">
        <v>2712</v>
      </c>
      <c r="V266" s="23" t="s">
        <v>2713</v>
      </c>
      <c r="W266" s="23" t="s">
        <v>2714</v>
      </c>
      <c r="X266" s="23" t="s">
        <v>2715</v>
      </c>
      <c r="Y266" s="23" t="s">
        <v>2716</v>
      </c>
      <c r="Z266" s="23" t="s">
        <v>2717</v>
      </c>
      <c r="AA266" s="23" t="s">
        <v>2718</v>
      </c>
      <c r="AB266" s="23" t="s">
        <v>2719</v>
      </c>
      <c r="AC266" s="17" t="s">
        <v>2392</v>
      </c>
      <c r="AD266" s="30" t="s">
        <v>2300</v>
      </c>
      <c r="AE266" s="23" t="s">
        <v>1030</v>
      </c>
      <c r="AF266" s="23" t="s">
        <v>1031</v>
      </c>
      <c r="AG266" s="23" t="s">
        <v>1032</v>
      </c>
      <c r="AH266" s="23" t="s">
        <v>2679</v>
      </c>
      <c r="AI266" s="23" t="s">
        <v>2680</v>
      </c>
      <c r="AJ266" s="23" t="s">
        <v>2681</v>
      </c>
      <c r="AK266" s="23" t="s">
        <v>2686</v>
      </c>
      <c r="AL266" s="23"/>
      <c r="AM266" s="106" t="s">
        <v>5968</v>
      </c>
      <c r="AN266" s="106" t="s">
        <v>5969</v>
      </c>
      <c r="AO266" s="23"/>
    </row>
    <row r="267" spans="1:41" ht="15.75" customHeight="1" x14ac:dyDescent="0.3">
      <c r="A267" s="23" t="s">
        <v>1957</v>
      </c>
      <c r="B267" s="23" t="str">
        <f>_xlfn.XLOOKUP(C267,'Kit to Family'!A:A,'Kit to Family'!G:G)</f>
        <v>Fixed Rear / Front</v>
      </c>
      <c r="C267" s="23" t="s">
        <v>2501</v>
      </c>
      <c r="D267" s="23" t="s">
        <v>2475</v>
      </c>
      <c r="E267" s="27">
        <v>647533001366</v>
      </c>
      <c r="F267" s="23" t="s">
        <v>1962</v>
      </c>
      <c r="G267" s="17"/>
      <c r="H267" s="28">
        <v>118.89</v>
      </c>
      <c r="I267" s="115">
        <v>118.89</v>
      </c>
      <c r="J267" s="28">
        <f t="shared" si="8"/>
        <v>130.99</v>
      </c>
      <c r="K267" s="23" t="s">
        <v>1045</v>
      </c>
      <c r="L267" s="23" t="s">
        <v>1046</v>
      </c>
      <c r="M267" s="23" t="s">
        <v>6107</v>
      </c>
      <c r="N267" s="26">
        <v>0.15</v>
      </c>
      <c r="O267" s="17">
        <v>5.5</v>
      </c>
      <c r="P267" s="17">
        <v>5</v>
      </c>
      <c r="Q267" s="17">
        <v>0.5</v>
      </c>
      <c r="R267" s="23" t="s">
        <v>426</v>
      </c>
      <c r="S267" s="23" t="s">
        <v>1902</v>
      </c>
      <c r="T267" s="17" t="s">
        <v>2720</v>
      </c>
      <c r="U267" s="23" t="s">
        <v>2712</v>
      </c>
      <c r="V267" s="23" t="s">
        <v>2713</v>
      </c>
      <c r="W267" s="23" t="s">
        <v>2714</v>
      </c>
      <c r="X267" s="23" t="s">
        <v>2715</v>
      </c>
      <c r="Y267" s="23" t="s">
        <v>2716</v>
      </c>
      <c r="Z267" s="23" t="s">
        <v>2717</v>
      </c>
      <c r="AA267" s="23" t="s">
        <v>2718</v>
      </c>
      <c r="AB267" s="23" t="s">
        <v>2719</v>
      </c>
      <c r="AC267" s="17" t="s">
        <v>2392</v>
      </c>
      <c r="AD267" s="30" t="s">
        <v>2300</v>
      </c>
      <c r="AE267" s="23" t="s">
        <v>1030</v>
      </c>
      <c r="AF267" s="23" t="s">
        <v>1031</v>
      </c>
      <c r="AG267" s="23" t="s">
        <v>1032</v>
      </c>
      <c r="AH267" s="23" t="s">
        <v>2682</v>
      </c>
      <c r="AI267" s="23" t="s">
        <v>2683</v>
      </c>
      <c r="AJ267" s="23" t="s">
        <v>2684</v>
      </c>
      <c r="AK267" s="23" t="s">
        <v>2685</v>
      </c>
      <c r="AL267" s="23"/>
      <c r="AM267" s="106" t="s">
        <v>5968</v>
      </c>
      <c r="AN267" s="23" t="s">
        <v>5969</v>
      </c>
      <c r="AO267" s="23"/>
    </row>
    <row r="268" spans="1:41" s="23" customFormat="1" ht="15.75" customHeight="1" x14ac:dyDescent="0.3">
      <c r="A268" s="23" t="s">
        <v>1957</v>
      </c>
      <c r="B268" s="23" t="s">
        <v>5221</v>
      </c>
      <c r="C268" s="23" t="s">
        <v>5934</v>
      </c>
      <c r="D268" s="23" t="s">
        <v>5853</v>
      </c>
      <c r="E268" s="27">
        <v>647533002523</v>
      </c>
      <c r="F268" s="23" t="s">
        <v>1962</v>
      </c>
      <c r="G268" s="17"/>
      <c r="H268" s="28">
        <v>118.89</v>
      </c>
      <c r="I268" s="115">
        <v>118.89</v>
      </c>
      <c r="J268" s="28">
        <f t="shared" si="8"/>
        <v>130.99</v>
      </c>
      <c r="K268" s="23" t="s">
        <v>5854</v>
      </c>
      <c r="L268" s="23" t="s">
        <v>1046</v>
      </c>
      <c r="M268" s="23" t="s">
        <v>6107</v>
      </c>
      <c r="N268" s="26">
        <v>0.15</v>
      </c>
      <c r="O268" s="17">
        <v>5.5</v>
      </c>
      <c r="P268" s="17">
        <v>5</v>
      </c>
      <c r="Q268" s="17">
        <v>0.5</v>
      </c>
      <c r="R268" s="23" t="s">
        <v>426</v>
      </c>
      <c r="S268" s="23" t="s">
        <v>1902</v>
      </c>
      <c r="T268" s="17" t="s">
        <v>5931</v>
      </c>
      <c r="U268" s="23" t="s">
        <v>5855</v>
      </c>
      <c r="V268" s="23" t="s">
        <v>2713</v>
      </c>
      <c r="W268" s="23" t="s">
        <v>2714</v>
      </c>
      <c r="X268" s="23" t="s">
        <v>5856</v>
      </c>
      <c r="Y268" s="23" t="s">
        <v>2716</v>
      </c>
      <c r="Z268" s="23" t="s">
        <v>2717</v>
      </c>
      <c r="AA268" s="23" t="s">
        <v>2718</v>
      </c>
      <c r="AB268" s="23" t="s">
        <v>2719</v>
      </c>
      <c r="AC268" s="17" t="s">
        <v>2392</v>
      </c>
      <c r="AD268" s="30" t="s">
        <v>2300</v>
      </c>
      <c r="AE268" s="23" t="s">
        <v>1030</v>
      </c>
      <c r="AF268" s="23" t="s">
        <v>1031</v>
      </c>
      <c r="AG268" s="23" t="s">
        <v>1032</v>
      </c>
      <c r="AH268" s="23" t="s">
        <v>5929</v>
      </c>
      <c r="AI268" s="23" t="s">
        <v>5930</v>
      </c>
      <c r="AJ268" s="23" t="s">
        <v>5944</v>
      </c>
      <c r="AK268" s="23" t="s">
        <v>5945</v>
      </c>
      <c r="AM268" s="106" t="s">
        <v>5966</v>
      </c>
      <c r="AN268" s="106" t="s">
        <v>5967</v>
      </c>
    </row>
    <row r="269" spans="1:41" s="82" customFormat="1" x14ac:dyDescent="0.3">
      <c r="A269" s="82" t="s">
        <v>1957</v>
      </c>
      <c r="B269" s="82" t="str">
        <f>_xlfn.XLOOKUP(C269,'Kit to Family'!A:A,'Kit to Family'!G:G)</f>
        <v>Std</v>
      </c>
      <c r="C269" s="82" t="s">
        <v>2503</v>
      </c>
      <c r="D269" s="82" t="s">
        <v>2541</v>
      </c>
      <c r="E269" s="83">
        <v>647533002509</v>
      </c>
      <c r="F269" s="82" t="s">
        <v>2733</v>
      </c>
      <c r="G269" s="84"/>
      <c r="H269" s="85">
        <v>71.739999999999995</v>
      </c>
      <c r="I269" s="96">
        <v>71.739999999999995</v>
      </c>
      <c r="J269" s="85">
        <f t="shared" si="8"/>
        <v>78.989999999999995</v>
      </c>
      <c r="K269" s="82" t="s">
        <v>1038</v>
      </c>
      <c r="L269" s="82" t="s">
        <v>1083</v>
      </c>
      <c r="M269" s="82" t="s">
        <v>6107</v>
      </c>
      <c r="N269" s="87">
        <v>0.15</v>
      </c>
      <c r="O269" s="84">
        <v>5.5</v>
      </c>
      <c r="P269" s="84">
        <v>5</v>
      </c>
      <c r="Q269" s="84">
        <v>0.5</v>
      </c>
      <c r="R269" s="82" t="s">
        <v>426</v>
      </c>
      <c r="S269" s="82" t="s">
        <v>1902</v>
      </c>
      <c r="T269" s="116" t="s">
        <v>2607</v>
      </c>
      <c r="U269" s="82" t="s">
        <v>5946</v>
      </c>
      <c r="V269" s="82" t="s">
        <v>2713</v>
      </c>
      <c r="W269" s="82" t="s">
        <v>2714</v>
      </c>
      <c r="X269" s="82" t="s">
        <v>2715</v>
      </c>
      <c r="Y269" s="82" t="s">
        <v>2716</v>
      </c>
      <c r="AA269" s="82" t="s">
        <v>2718</v>
      </c>
      <c r="AB269" s="82" t="s">
        <v>2719</v>
      </c>
      <c r="AC269" s="84" t="s">
        <v>2392</v>
      </c>
      <c r="AD269" s="88" t="s">
        <v>2300</v>
      </c>
      <c r="AE269" s="82" t="s">
        <v>1030</v>
      </c>
      <c r="AF269" s="82" t="s">
        <v>1031</v>
      </c>
      <c r="AG269" s="82" t="s">
        <v>1032</v>
      </c>
      <c r="AH269" s="89" t="s">
        <v>2305</v>
      </c>
      <c r="AI269" s="89" t="s">
        <v>2306</v>
      </c>
      <c r="AM269" s="117" t="s">
        <v>6098</v>
      </c>
      <c r="AN269" s="117" t="s">
        <v>6099</v>
      </c>
    </row>
    <row r="270" spans="1:41" s="82" customFormat="1" ht="15.75" customHeight="1" x14ac:dyDescent="0.3">
      <c r="A270" s="82" t="s">
        <v>1957</v>
      </c>
      <c r="B270" s="82" t="str">
        <f>_xlfn.XLOOKUP(C270,'Kit to Family'!A:A,'Kit to Family'!G:G)</f>
        <v>Std</v>
      </c>
      <c r="C270" s="82" t="s">
        <v>2502</v>
      </c>
      <c r="D270" s="82" t="s">
        <v>2540</v>
      </c>
      <c r="E270" s="83">
        <v>647533002516</v>
      </c>
      <c r="F270" s="82" t="s">
        <v>2733</v>
      </c>
      <c r="G270" s="84"/>
      <c r="H270" s="85">
        <v>71.739999999999995</v>
      </c>
      <c r="I270" s="96">
        <v>71.739999999999995</v>
      </c>
      <c r="J270" s="85">
        <f t="shared" si="8"/>
        <v>78.989999999999995</v>
      </c>
      <c r="K270" s="82" t="s">
        <v>1038</v>
      </c>
      <c r="L270" s="82" t="s">
        <v>1083</v>
      </c>
      <c r="M270" s="82" t="s">
        <v>6107</v>
      </c>
      <c r="N270" s="87">
        <v>0.15</v>
      </c>
      <c r="O270" s="84">
        <v>5.5</v>
      </c>
      <c r="P270" s="84">
        <v>5</v>
      </c>
      <c r="Q270" s="84">
        <v>0.5</v>
      </c>
      <c r="R270" s="82" t="s">
        <v>426</v>
      </c>
      <c r="S270" s="82" t="s">
        <v>1902</v>
      </c>
      <c r="T270" s="116" t="s">
        <v>2607</v>
      </c>
      <c r="U270" s="82" t="s">
        <v>5947</v>
      </c>
      <c r="V270" s="82" t="s">
        <v>2713</v>
      </c>
      <c r="W270" s="82" t="s">
        <v>2714</v>
      </c>
      <c r="X270" s="82" t="s">
        <v>2715</v>
      </c>
      <c r="Y270" s="82" t="s">
        <v>2716</v>
      </c>
      <c r="AA270" s="82" t="s">
        <v>2718</v>
      </c>
      <c r="AB270" s="82" t="s">
        <v>2719</v>
      </c>
      <c r="AC270" s="84" t="s">
        <v>2392</v>
      </c>
      <c r="AD270" s="88" t="s">
        <v>2300</v>
      </c>
      <c r="AE270" s="82" t="s">
        <v>1030</v>
      </c>
      <c r="AF270" s="82" t="s">
        <v>1031</v>
      </c>
      <c r="AG270" s="82" t="s">
        <v>1032</v>
      </c>
      <c r="AH270" s="89" t="s">
        <v>2305</v>
      </c>
      <c r="AI270" s="89" t="s">
        <v>2306</v>
      </c>
      <c r="AM270" s="117" t="s">
        <v>6098</v>
      </c>
      <c r="AN270" s="117" t="s">
        <v>6099</v>
      </c>
    </row>
    <row r="271" spans="1:41" s="82" customFormat="1" ht="15.75" customHeight="1" x14ac:dyDescent="0.3">
      <c r="A271" s="82" t="s">
        <v>1957</v>
      </c>
      <c r="B271" s="82" t="str">
        <f>_xlfn.XLOOKUP(C271,'Kit to Family'!A:A,'Kit to Family'!G:G)</f>
        <v>Supp</v>
      </c>
      <c r="C271" s="82" t="s">
        <v>2451</v>
      </c>
      <c r="D271" s="82" t="s">
        <v>2465</v>
      </c>
      <c r="E271" s="83">
        <v>647533001601</v>
      </c>
      <c r="F271" s="82" t="s">
        <v>2733</v>
      </c>
      <c r="G271" s="84"/>
      <c r="H271" s="85">
        <v>81.99</v>
      </c>
      <c r="I271" s="96">
        <v>81.99</v>
      </c>
      <c r="J271" s="85">
        <f t="shared" si="8"/>
        <v>90.99</v>
      </c>
      <c r="K271" s="82" t="s">
        <v>1038</v>
      </c>
      <c r="L271" s="82" t="s">
        <v>1083</v>
      </c>
      <c r="M271" s="82" t="s">
        <v>6107</v>
      </c>
      <c r="N271" s="87">
        <v>0.15</v>
      </c>
      <c r="O271" s="84">
        <v>5.5</v>
      </c>
      <c r="P271" s="84">
        <v>5</v>
      </c>
      <c r="Q271" s="84">
        <v>0.5</v>
      </c>
      <c r="R271" s="82" t="s">
        <v>426</v>
      </c>
      <c r="S271" s="82" t="s">
        <v>1902</v>
      </c>
      <c r="T271" s="116" t="s">
        <v>2607</v>
      </c>
      <c r="U271" s="82" t="s">
        <v>2608</v>
      </c>
      <c r="V271" s="82" t="s">
        <v>2609</v>
      </c>
      <c r="W271" s="82" t="s">
        <v>2610</v>
      </c>
      <c r="X271" s="82" t="s">
        <v>2611</v>
      </c>
      <c r="Y271" s="82" t="s">
        <v>2612</v>
      </c>
      <c r="Z271" s="82" t="s">
        <v>2718</v>
      </c>
      <c r="AA271" s="82" t="s">
        <v>2719</v>
      </c>
      <c r="AC271" s="84" t="s">
        <v>2392</v>
      </c>
      <c r="AD271" s="82" t="s">
        <v>2392</v>
      </c>
      <c r="AE271" s="82" t="s">
        <v>1030</v>
      </c>
      <c r="AF271" s="82" t="s">
        <v>1031</v>
      </c>
      <c r="AG271" s="82" t="s">
        <v>1032</v>
      </c>
      <c r="AH271" s="82" t="s">
        <v>2593</v>
      </c>
      <c r="AI271" s="82" t="s">
        <v>2594</v>
      </c>
      <c r="AJ271" s="82" t="s">
        <v>2595</v>
      </c>
      <c r="AN271" s="117" t="s">
        <v>6097</v>
      </c>
    </row>
    <row r="272" spans="1:41" s="82" customFormat="1" ht="15.75" customHeight="1" x14ac:dyDescent="0.3">
      <c r="A272" s="82" t="s">
        <v>1957</v>
      </c>
      <c r="B272" s="82" t="str">
        <f>_xlfn.XLOOKUP(C272,'Kit to Family'!A:A,'Kit to Family'!G:G)</f>
        <v>Supp</v>
      </c>
      <c r="C272" s="82" t="s">
        <v>2452</v>
      </c>
      <c r="D272" s="82" t="s">
        <v>2466</v>
      </c>
      <c r="E272" s="83">
        <v>647533001502</v>
      </c>
      <c r="F272" s="82" t="s">
        <v>2733</v>
      </c>
      <c r="G272" s="84"/>
      <c r="H272" s="85">
        <v>99.99</v>
      </c>
      <c r="I272" s="96">
        <v>99.99</v>
      </c>
      <c r="J272" s="85">
        <f t="shared" si="8"/>
        <v>109.99</v>
      </c>
      <c r="K272" s="82" t="s">
        <v>1038</v>
      </c>
      <c r="L272" s="82" t="s">
        <v>1083</v>
      </c>
      <c r="M272" s="82" t="s">
        <v>6107</v>
      </c>
      <c r="N272" s="87">
        <v>0.15</v>
      </c>
      <c r="O272" s="84">
        <v>5.5</v>
      </c>
      <c r="P272" s="84">
        <v>5</v>
      </c>
      <c r="Q272" s="84">
        <v>0.5</v>
      </c>
      <c r="R272" s="82" t="s">
        <v>426</v>
      </c>
      <c r="S272" s="82" t="s">
        <v>1902</v>
      </c>
      <c r="T272" s="116" t="s">
        <v>2607</v>
      </c>
      <c r="U272" s="82" t="s">
        <v>2608</v>
      </c>
      <c r="V272" s="82" t="s">
        <v>2609</v>
      </c>
      <c r="W272" s="82" t="s">
        <v>2610</v>
      </c>
      <c r="X272" s="82" t="s">
        <v>2611</v>
      </c>
      <c r="Y272" s="82" t="s">
        <v>2612</v>
      </c>
      <c r="Z272" s="82" t="s">
        <v>2718</v>
      </c>
      <c r="AA272" s="82" t="s">
        <v>2719</v>
      </c>
      <c r="AC272" s="84" t="s">
        <v>2392</v>
      </c>
      <c r="AD272" s="82" t="s">
        <v>2300</v>
      </c>
      <c r="AE272" s="82" t="s">
        <v>1030</v>
      </c>
      <c r="AF272" s="82" t="s">
        <v>1031</v>
      </c>
      <c r="AG272" s="82" t="s">
        <v>1032</v>
      </c>
      <c r="AH272" s="82" t="s">
        <v>2596</v>
      </c>
      <c r="AI272" s="82" t="s">
        <v>2597</v>
      </c>
      <c r="AJ272" s="82" t="s">
        <v>2598</v>
      </c>
      <c r="AN272" s="117" t="s">
        <v>6097</v>
      </c>
    </row>
    <row r="273" spans="1:41" s="82" customFormat="1" ht="15.75" customHeight="1" x14ac:dyDescent="0.3">
      <c r="A273" s="82" t="s">
        <v>1957</v>
      </c>
      <c r="B273" s="82" t="s">
        <v>2893</v>
      </c>
      <c r="C273" s="82" t="s">
        <v>5824</v>
      </c>
      <c r="D273" s="82" t="s">
        <v>5989</v>
      </c>
      <c r="E273" s="83">
        <v>647533002387</v>
      </c>
      <c r="F273" s="82" t="s">
        <v>2733</v>
      </c>
      <c r="G273" s="84"/>
      <c r="H273" s="85">
        <v>71.739999999999995</v>
      </c>
      <c r="I273" s="96">
        <v>71.739999999999995</v>
      </c>
      <c r="J273" s="85">
        <f t="shared" si="8"/>
        <v>78.989999999999995</v>
      </c>
      <c r="K273" s="82" t="s">
        <v>1036</v>
      </c>
      <c r="L273" s="82" t="s">
        <v>1083</v>
      </c>
      <c r="M273" s="82" t="s">
        <v>6107</v>
      </c>
      <c r="N273" s="87">
        <v>0.15</v>
      </c>
      <c r="O273" s="84">
        <v>5.5</v>
      </c>
      <c r="P273" s="84">
        <v>5</v>
      </c>
      <c r="Q273" s="84">
        <v>0.5</v>
      </c>
      <c r="R273" s="82" t="s">
        <v>6004</v>
      </c>
      <c r="S273" s="82" t="s">
        <v>1902</v>
      </c>
      <c r="T273" s="116" t="s">
        <v>6005</v>
      </c>
      <c r="U273" s="82" t="s">
        <v>2608</v>
      </c>
      <c r="V273" s="82" t="s">
        <v>2713</v>
      </c>
      <c r="W273" s="82" t="s">
        <v>2714</v>
      </c>
      <c r="X273" s="82" t="s">
        <v>5856</v>
      </c>
      <c r="Y273" s="82" t="s">
        <v>2716</v>
      </c>
      <c r="AA273" s="82" t="s">
        <v>2718</v>
      </c>
      <c r="AB273" s="82" t="s">
        <v>2719</v>
      </c>
      <c r="AC273" s="84" t="s">
        <v>2392</v>
      </c>
      <c r="AD273" s="82" t="s">
        <v>2300</v>
      </c>
      <c r="AE273" s="82" t="s">
        <v>1030</v>
      </c>
      <c r="AF273" s="82" t="s">
        <v>1031</v>
      </c>
      <c r="AG273" s="82" t="s">
        <v>1032</v>
      </c>
      <c r="AH273" s="82" t="s">
        <v>6080</v>
      </c>
      <c r="AI273" s="82" t="s">
        <v>6081</v>
      </c>
      <c r="AJ273" s="82" t="s">
        <v>6082</v>
      </c>
      <c r="AK273" s="82" t="s">
        <v>6083</v>
      </c>
      <c r="AM273" s="117" t="s">
        <v>6051</v>
      </c>
      <c r="AN273" s="117" t="s">
        <v>6077</v>
      </c>
    </row>
    <row r="274" spans="1:41" s="82" customFormat="1" ht="15.75" customHeight="1" x14ac:dyDescent="0.3">
      <c r="A274" s="82" t="s">
        <v>1957</v>
      </c>
      <c r="B274" s="82" t="s">
        <v>2893</v>
      </c>
      <c r="C274" s="82" t="s">
        <v>5826</v>
      </c>
      <c r="D274" s="82" t="s">
        <v>5827</v>
      </c>
      <c r="E274" s="83">
        <v>647533002400</v>
      </c>
      <c r="F274" s="82" t="s">
        <v>2733</v>
      </c>
      <c r="G274" s="84"/>
      <c r="H274" s="85">
        <v>71.739999999999995</v>
      </c>
      <c r="I274" s="96">
        <v>71.739999999999995</v>
      </c>
      <c r="J274" s="85">
        <f t="shared" si="8"/>
        <v>78.989999999999995</v>
      </c>
      <c r="K274" s="82" t="s">
        <v>1036</v>
      </c>
      <c r="L274" s="82" t="s">
        <v>1083</v>
      </c>
      <c r="M274" s="82" t="s">
        <v>6107</v>
      </c>
      <c r="N274" s="87">
        <v>0.15</v>
      </c>
      <c r="O274" s="84">
        <v>5.5</v>
      </c>
      <c r="P274" s="84">
        <v>5</v>
      </c>
      <c r="Q274" s="84">
        <v>0.5</v>
      </c>
      <c r="R274" s="82" t="s">
        <v>426</v>
      </c>
      <c r="S274" s="82" t="s">
        <v>1902</v>
      </c>
      <c r="T274" s="116" t="s">
        <v>6005</v>
      </c>
      <c r="U274" s="82" t="s">
        <v>2608</v>
      </c>
      <c r="V274" s="82" t="s">
        <v>2713</v>
      </c>
      <c r="W274" s="82" t="s">
        <v>2714</v>
      </c>
      <c r="X274" s="82" t="s">
        <v>5856</v>
      </c>
      <c r="Y274" s="82" t="s">
        <v>2716</v>
      </c>
      <c r="AA274" s="82" t="s">
        <v>2718</v>
      </c>
      <c r="AB274" s="82" t="s">
        <v>2719</v>
      </c>
      <c r="AC274" s="84" t="s">
        <v>2392</v>
      </c>
      <c r="AD274" s="82" t="s">
        <v>2300</v>
      </c>
      <c r="AE274" s="82" t="s">
        <v>1030</v>
      </c>
      <c r="AF274" s="82" t="s">
        <v>1031</v>
      </c>
      <c r="AG274" s="82" t="s">
        <v>1032</v>
      </c>
      <c r="AH274" s="82" t="s">
        <v>6084</v>
      </c>
      <c r="AI274" s="82" t="s">
        <v>6085</v>
      </c>
      <c r="AJ274" s="82" t="s">
        <v>6086</v>
      </c>
      <c r="AK274" s="82" t="s">
        <v>6087</v>
      </c>
      <c r="AM274" s="117" t="s">
        <v>6051</v>
      </c>
      <c r="AN274" s="117" t="s">
        <v>6078</v>
      </c>
    </row>
    <row r="275" spans="1:41" s="82" customFormat="1" ht="15" customHeight="1" x14ac:dyDescent="0.3">
      <c r="A275" s="84" t="s">
        <v>1957</v>
      </c>
      <c r="B275" s="82" t="str">
        <f>_xlfn.XLOOKUP(C275,'Kit to Family'!A:A,'Kit to Family'!G:G)</f>
        <v>Supp</v>
      </c>
      <c r="C275" s="82" t="s">
        <v>2688</v>
      </c>
      <c r="D275" s="82" t="s">
        <v>2689</v>
      </c>
      <c r="E275" s="83">
        <v>647533002257</v>
      </c>
      <c r="F275" s="99" t="s">
        <v>2733</v>
      </c>
      <c r="G275" s="84"/>
      <c r="H275" s="85">
        <v>81.99</v>
      </c>
      <c r="I275" s="96">
        <v>81.99</v>
      </c>
      <c r="J275" s="85">
        <f t="shared" si="8"/>
        <v>90.99</v>
      </c>
      <c r="K275" s="82" t="s">
        <v>1036</v>
      </c>
      <c r="L275" s="82" t="s">
        <v>1083</v>
      </c>
      <c r="M275" s="82" t="s">
        <v>6107</v>
      </c>
      <c r="N275" s="87">
        <v>0.15</v>
      </c>
      <c r="O275" s="84">
        <v>5.5</v>
      </c>
      <c r="P275" s="84">
        <v>5</v>
      </c>
      <c r="Q275" s="84">
        <v>0.5</v>
      </c>
      <c r="R275" s="82" t="s">
        <v>426</v>
      </c>
      <c r="S275" s="82" t="s">
        <v>1902</v>
      </c>
      <c r="T275" s="116" t="s">
        <v>5950</v>
      </c>
      <c r="U275" s="82" t="s">
        <v>2608</v>
      </c>
      <c r="V275" s="82" t="s">
        <v>2713</v>
      </c>
      <c r="W275" s="82" t="s">
        <v>2714</v>
      </c>
      <c r="X275" s="82" t="s">
        <v>5856</v>
      </c>
      <c r="Y275" s="82" t="s">
        <v>2716</v>
      </c>
      <c r="Z275" s="82" t="s">
        <v>5932</v>
      </c>
      <c r="AA275" s="82" t="s">
        <v>2718</v>
      </c>
      <c r="AB275" s="82" t="s">
        <v>2719</v>
      </c>
      <c r="AC275" s="84" t="s">
        <v>2392</v>
      </c>
      <c r="AD275" s="88" t="s">
        <v>2300</v>
      </c>
      <c r="AE275" s="82" t="s">
        <v>1030</v>
      </c>
      <c r="AF275" s="82" t="s">
        <v>1031</v>
      </c>
      <c r="AG275" s="82" t="s">
        <v>1032</v>
      </c>
      <c r="AH275" s="82" t="s">
        <v>6088</v>
      </c>
      <c r="AI275" s="82" t="s">
        <v>6089</v>
      </c>
      <c r="AJ275" s="82" t="s">
        <v>6090</v>
      </c>
      <c r="AK275" s="82" t="s">
        <v>6091</v>
      </c>
      <c r="AM275" s="117" t="s">
        <v>6051</v>
      </c>
      <c r="AN275" s="117" t="s">
        <v>6079</v>
      </c>
    </row>
    <row r="276" spans="1:41" s="23" customFormat="1" ht="15.75" customHeight="1" x14ac:dyDescent="0.3">
      <c r="A276" s="23" t="s">
        <v>1957</v>
      </c>
      <c r="B276" s="23" t="s">
        <v>3059</v>
      </c>
      <c r="C276" s="23" t="s">
        <v>2521</v>
      </c>
      <c r="D276" s="23" t="s">
        <v>2547</v>
      </c>
      <c r="E276" s="27">
        <v>647533001632</v>
      </c>
      <c r="F276" s="23" t="s">
        <v>1962</v>
      </c>
      <c r="G276" s="17"/>
      <c r="H276" s="28">
        <v>55.99</v>
      </c>
      <c r="I276" s="115">
        <v>55.99</v>
      </c>
      <c r="J276" s="28">
        <f t="shared" si="8"/>
        <v>61.99</v>
      </c>
      <c r="K276" s="23" t="s">
        <v>1051</v>
      </c>
      <c r="L276" s="23" t="s">
        <v>1083</v>
      </c>
      <c r="M276" s="23" t="s">
        <v>6107</v>
      </c>
      <c r="N276" s="26">
        <v>0.15</v>
      </c>
      <c r="O276" s="17">
        <v>5.5</v>
      </c>
      <c r="P276" s="17">
        <v>5</v>
      </c>
      <c r="Q276" s="17">
        <v>0.5</v>
      </c>
      <c r="R276" s="23" t="s">
        <v>426</v>
      </c>
      <c r="S276" s="23" t="s">
        <v>1902</v>
      </c>
      <c r="T276" s="91" t="s">
        <v>5949</v>
      </c>
      <c r="U276" s="93" t="s">
        <v>5956</v>
      </c>
      <c r="V276" s="23" t="s">
        <v>2608</v>
      </c>
      <c r="W276" s="23" t="s">
        <v>2714</v>
      </c>
      <c r="X276" s="23" t="s">
        <v>5856</v>
      </c>
      <c r="Y276" s="23" t="s">
        <v>2716</v>
      </c>
      <c r="Z276" s="23" t="s">
        <v>5932</v>
      </c>
      <c r="AA276" s="23" t="s">
        <v>5951</v>
      </c>
      <c r="AB276" s="23" t="s">
        <v>2719</v>
      </c>
      <c r="AC276" s="17" t="s">
        <v>2392</v>
      </c>
      <c r="AD276" s="23" t="s">
        <v>2300</v>
      </c>
      <c r="AE276" s="23" t="s">
        <v>1030</v>
      </c>
      <c r="AF276" s="23" t="s">
        <v>1031</v>
      </c>
      <c r="AG276" s="23" t="s">
        <v>1032</v>
      </c>
      <c r="AH276" s="23" t="s">
        <v>5952</v>
      </c>
      <c r="AI276" s="23" t="s">
        <v>5953</v>
      </c>
      <c r="AJ276" s="23" t="s">
        <v>5954</v>
      </c>
      <c r="AK276" s="23" t="s">
        <v>5955</v>
      </c>
      <c r="AM276" s="106" t="s">
        <v>5965</v>
      </c>
      <c r="AN276" s="106" t="s">
        <v>5990</v>
      </c>
    </row>
    <row r="277" spans="1:41" ht="15.75" customHeight="1" x14ac:dyDescent="0.3">
      <c r="A277" s="16" t="s">
        <v>1037</v>
      </c>
      <c r="B277" s="16" t="str">
        <f>_xlfn.XLOOKUP(C277,'Kit to Family'!A:A,'Kit to Family'!G:G)</f>
        <v>Std</v>
      </c>
      <c r="C277" s="16" t="s">
        <v>492</v>
      </c>
      <c r="D277" s="16" t="s">
        <v>726</v>
      </c>
      <c r="E277" s="18">
        <v>647533046671</v>
      </c>
      <c r="F277" s="16" t="s">
        <v>2733</v>
      </c>
      <c r="G277" s="12"/>
      <c r="H277" s="20">
        <v>102.49</v>
      </c>
      <c r="I277" s="96">
        <v>102.49</v>
      </c>
      <c r="J277" s="20">
        <f t="shared" si="8"/>
        <v>112.99</v>
      </c>
      <c r="K277" s="16" t="s">
        <v>1062</v>
      </c>
      <c r="L277" s="16" t="s">
        <v>1083</v>
      </c>
      <c r="M277" s="82" t="s">
        <v>6107</v>
      </c>
      <c r="N277" s="19">
        <v>0.15</v>
      </c>
      <c r="O277" s="84">
        <v>5.5</v>
      </c>
      <c r="P277" s="84">
        <v>5</v>
      </c>
      <c r="Q277" s="84">
        <v>0.5</v>
      </c>
      <c r="R277" s="16" t="s">
        <v>426</v>
      </c>
      <c r="S277" s="16" t="s">
        <v>1902</v>
      </c>
      <c r="T277" s="16" t="s">
        <v>732</v>
      </c>
      <c r="U277" s="16" t="s">
        <v>2033</v>
      </c>
      <c r="V277" s="16" t="s">
        <v>2043</v>
      </c>
      <c r="W277" s="16" t="s">
        <v>2044</v>
      </c>
      <c r="X277" s="16" t="s">
        <v>2045</v>
      </c>
      <c r="Y277" s="16" t="s">
        <v>2132</v>
      </c>
      <c r="AC277" s="84" t="s">
        <v>2392</v>
      </c>
      <c r="AD277" s="21" t="s">
        <v>2300</v>
      </c>
      <c r="AE277" s="16" t="s">
        <v>1030</v>
      </c>
      <c r="AF277" s="16" t="s">
        <v>1031</v>
      </c>
      <c r="AG277" s="16" t="s">
        <v>1032</v>
      </c>
      <c r="AH277" s="22" t="s">
        <v>1215</v>
      </c>
      <c r="AI277" s="22" t="s">
        <v>1214</v>
      </c>
      <c r="AJ277" s="22" t="s">
        <v>1213</v>
      </c>
      <c r="AK277" s="22" t="s">
        <v>1212</v>
      </c>
      <c r="AL277" s="22" t="s">
        <v>1211</v>
      </c>
      <c r="AM277" s="16" t="s">
        <v>2140</v>
      </c>
      <c r="AN277" s="16" t="s">
        <v>2154</v>
      </c>
    </row>
    <row r="278" spans="1:41" ht="15.75" customHeight="1" x14ac:dyDescent="0.3">
      <c r="A278" s="16" t="s">
        <v>1037</v>
      </c>
      <c r="B278" s="16" t="str">
        <f>_xlfn.XLOOKUP(C278,'Kit to Family'!A:A,'Kit to Family'!G:G)</f>
        <v>Std</v>
      </c>
      <c r="C278" s="16" t="s">
        <v>493</v>
      </c>
      <c r="D278" s="16" t="s">
        <v>727</v>
      </c>
      <c r="E278" s="18">
        <v>647533046688</v>
      </c>
      <c r="F278" s="16" t="s">
        <v>2733</v>
      </c>
      <c r="G278" s="12"/>
      <c r="H278" s="20">
        <v>102.49</v>
      </c>
      <c r="I278" s="96">
        <v>102.49</v>
      </c>
      <c r="J278" s="20">
        <f t="shared" si="8"/>
        <v>112.99</v>
      </c>
      <c r="K278" s="16" t="s">
        <v>1062</v>
      </c>
      <c r="L278" s="16" t="s">
        <v>1083</v>
      </c>
      <c r="M278" s="82" t="s">
        <v>6107</v>
      </c>
      <c r="N278" s="19">
        <v>0.15</v>
      </c>
      <c r="O278" s="84">
        <v>5.5</v>
      </c>
      <c r="P278" s="84">
        <v>5</v>
      </c>
      <c r="Q278" s="84">
        <v>0.5</v>
      </c>
      <c r="R278" s="16" t="s">
        <v>426</v>
      </c>
      <c r="S278" s="16" t="s">
        <v>1902</v>
      </c>
      <c r="T278" s="16" t="s">
        <v>732</v>
      </c>
      <c r="U278" s="16" t="s">
        <v>2033</v>
      </c>
      <c r="V278" s="16" t="s">
        <v>2043</v>
      </c>
      <c r="W278" s="16" t="s">
        <v>2048</v>
      </c>
      <c r="X278" s="16" t="s">
        <v>2045</v>
      </c>
      <c r="Y278" s="16" t="s">
        <v>2132</v>
      </c>
      <c r="AC278" s="84" t="s">
        <v>2392</v>
      </c>
      <c r="AD278" s="21" t="s">
        <v>2300</v>
      </c>
      <c r="AE278" s="16" t="s">
        <v>1030</v>
      </c>
      <c r="AF278" s="16" t="s">
        <v>1031</v>
      </c>
      <c r="AG278" s="16" t="s">
        <v>1032</v>
      </c>
      <c r="AH278" s="22" t="s">
        <v>1208</v>
      </c>
      <c r="AI278" s="22" t="s">
        <v>1210</v>
      </c>
      <c r="AJ278" s="22" t="s">
        <v>1209</v>
      </c>
      <c r="AL278" s="22" t="s">
        <v>1207</v>
      </c>
      <c r="AM278" s="16" t="s">
        <v>2140</v>
      </c>
      <c r="AN278" s="16" t="s">
        <v>2154</v>
      </c>
    </row>
    <row r="279" spans="1:41" ht="15.75" customHeight="1" x14ac:dyDescent="0.3">
      <c r="A279" s="16" t="s">
        <v>1037</v>
      </c>
      <c r="B279" s="16" t="str">
        <f>_xlfn.XLOOKUP(C279,'Kit to Family'!A:A,'Kit to Family'!G:G)</f>
        <v>Std</v>
      </c>
      <c r="C279" s="16" t="s">
        <v>99</v>
      </c>
      <c r="D279" s="16" t="s">
        <v>796</v>
      </c>
      <c r="E279" s="18">
        <v>647533046459</v>
      </c>
      <c r="F279" s="16" t="s">
        <v>2733</v>
      </c>
      <c r="G279" s="12">
        <v>17</v>
      </c>
      <c r="H279" s="20">
        <v>102.49</v>
      </c>
      <c r="I279" s="96">
        <v>102.49</v>
      </c>
      <c r="J279" s="20">
        <f t="shared" si="8"/>
        <v>112.99</v>
      </c>
      <c r="K279" s="16" t="s">
        <v>1038</v>
      </c>
      <c r="L279" s="16" t="s">
        <v>1083</v>
      </c>
      <c r="M279" s="82" t="s">
        <v>6107</v>
      </c>
      <c r="N279" s="19">
        <v>0.15</v>
      </c>
      <c r="O279" s="84">
        <v>5.5</v>
      </c>
      <c r="P279" s="84">
        <v>5</v>
      </c>
      <c r="Q279" s="84">
        <v>0.5</v>
      </c>
      <c r="R279" s="16" t="s">
        <v>426</v>
      </c>
      <c r="S279" s="16" t="s">
        <v>1902</v>
      </c>
      <c r="T279" s="16" t="s">
        <v>894</v>
      </c>
      <c r="U279" s="16" t="s">
        <v>2033</v>
      </c>
      <c r="V279" s="16" t="s">
        <v>2043</v>
      </c>
      <c r="W279" s="16" t="s">
        <v>2044</v>
      </c>
      <c r="X279" s="16" t="s">
        <v>2045</v>
      </c>
      <c r="Y279" s="16" t="s">
        <v>2132</v>
      </c>
      <c r="AC279" s="84" t="s">
        <v>2392</v>
      </c>
      <c r="AD279" s="21" t="s">
        <v>2300</v>
      </c>
      <c r="AE279" s="16" t="s">
        <v>1030</v>
      </c>
      <c r="AF279" s="16" t="s">
        <v>1031</v>
      </c>
      <c r="AG279" s="16" t="s">
        <v>1032</v>
      </c>
      <c r="AH279" s="22" t="s">
        <v>1116</v>
      </c>
      <c r="AI279" s="22" t="s">
        <v>1096</v>
      </c>
      <c r="AJ279" s="22" t="s">
        <v>1097</v>
      </c>
      <c r="AK279" s="22" t="s">
        <v>1111</v>
      </c>
      <c r="AL279" s="22" t="s">
        <v>1112</v>
      </c>
      <c r="AM279" s="22" t="s">
        <v>2141</v>
      </c>
      <c r="AN279" s="22"/>
    </row>
    <row r="280" spans="1:41" ht="15.75" customHeight="1" x14ac:dyDescent="0.3">
      <c r="A280" s="16" t="s">
        <v>1037</v>
      </c>
      <c r="B280" s="16" t="str">
        <f>_xlfn.XLOOKUP(C280,'Kit to Family'!A:A,'Kit to Family'!G:G)</f>
        <v>Std</v>
      </c>
      <c r="C280" s="16" t="s">
        <v>100</v>
      </c>
      <c r="D280" s="16" t="s">
        <v>797</v>
      </c>
      <c r="E280" s="18">
        <v>647533046466</v>
      </c>
      <c r="F280" s="16" t="s">
        <v>2733</v>
      </c>
      <c r="G280" s="12">
        <v>3</v>
      </c>
      <c r="H280" s="20">
        <v>102.49</v>
      </c>
      <c r="I280" s="119">
        <v>102.49</v>
      </c>
      <c r="J280" s="20">
        <f t="shared" si="8"/>
        <v>112.99</v>
      </c>
      <c r="K280" s="16" t="s">
        <v>1038</v>
      </c>
      <c r="L280" s="16" t="s">
        <v>1083</v>
      </c>
      <c r="M280" s="16" t="s">
        <v>6107</v>
      </c>
      <c r="N280" s="19">
        <v>0.15</v>
      </c>
      <c r="O280" s="84">
        <v>5.5</v>
      </c>
      <c r="P280" s="84">
        <v>5</v>
      </c>
      <c r="Q280" s="84">
        <v>0.5</v>
      </c>
      <c r="R280" s="16" t="s">
        <v>426</v>
      </c>
      <c r="S280" s="16" t="s">
        <v>1902</v>
      </c>
      <c r="T280" s="16" t="s">
        <v>894</v>
      </c>
      <c r="U280" s="16" t="s">
        <v>2033</v>
      </c>
      <c r="V280" s="16" t="s">
        <v>2033</v>
      </c>
      <c r="W280" s="16" t="s">
        <v>2043</v>
      </c>
      <c r="X280" s="16" t="s">
        <v>2048</v>
      </c>
      <c r="Y280" s="16" t="s">
        <v>2045</v>
      </c>
      <c r="Z280" s="16" t="s">
        <v>2132</v>
      </c>
      <c r="AC280" s="12" t="s">
        <v>2392</v>
      </c>
      <c r="AD280" s="21" t="s">
        <v>2300</v>
      </c>
      <c r="AE280" s="16" t="s">
        <v>1030</v>
      </c>
      <c r="AF280" s="16" t="s">
        <v>1031</v>
      </c>
      <c r="AG280" s="16" t="s">
        <v>1032</v>
      </c>
      <c r="AH280" s="22" t="s">
        <v>1113</v>
      </c>
      <c r="AI280" s="22" t="s">
        <v>1098</v>
      </c>
      <c r="AJ280" s="22" t="s">
        <v>1099</v>
      </c>
      <c r="AK280" s="22" t="s">
        <v>1114</v>
      </c>
      <c r="AL280" s="22" t="s">
        <v>1115</v>
      </c>
      <c r="AM280" s="22" t="s">
        <v>2141</v>
      </c>
      <c r="AN280" s="22"/>
    </row>
    <row r="281" spans="1:41" s="82" customFormat="1" ht="15.75" customHeight="1" x14ac:dyDescent="0.3">
      <c r="A281" s="82" t="s">
        <v>1037</v>
      </c>
      <c r="B281" s="82" t="str">
        <f>_xlfn.XLOOKUP(C281,'Kit to Family'!A:A,'Kit to Family'!G:G)</f>
        <v>Supp</v>
      </c>
      <c r="C281" s="82" t="s">
        <v>721</v>
      </c>
      <c r="D281" s="82" t="s">
        <v>728</v>
      </c>
      <c r="E281" s="83">
        <v>647533046770</v>
      </c>
      <c r="F281" s="82" t="s">
        <v>2733</v>
      </c>
      <c r="G281" s="84">
        <v>25</v>
      </c>
      <c r="H281" s="85">
        <v>116.84</v>
      </c>
      <c r="I281" s="96">
        <v>116.84</v>
      </c>
      <c r="J281" s="85">
        <f t="shared" si="8"/>
        <v>128.99</v>
      </c>
      <c r="K281" s="82" t="s">
        <v>1038</v>
      </c>
      <c r="L281" s="82" t="s">
        <v>1083</v>
      </c>
      <c r="M281" s="82" t="s">
        <v>6107</v>
      </c>
      <c r="N281" s="87">
        <v>0.15</v>
      </c>
      <c r="O281" s="84">
        <v>5.5</v>
      </c>
      <c r="P281" s="84">
        <v>5</v>
      </c>
      <c r="Q281" s="84">
        <v>0.5</v>
      </c>
      <c r="R281" s="82" t="s">
        <v>426</v>
      </c>
      <c r="S281" s="82" t="s">
        <v>1902</v>
      </c>
      <c r="T281" s="82" t="s">
        <v>895</v>
      </c>
      <c r="U281" s="82" t="s">
        <v>2033</v>
      </c>
      <c r="V281" s="82" t="s">
        <v>2043</v>
      </c>
      <c r="W281" s="82" t="s">
        <v>2044</v>
      </c>
      <c r="X281" s="82" t="s">
        <v>2045</v>
      </c>
      <c r="Y281" s="82" t="s">
        <v>5932</v>
      </c>
      <c r="Z281" s="82" t="s">
        <v>2132</v>
      </c>
      <c r="AC281" s="84" t="s">
        <v>2392</v>
      </c>
      <c r="AD281" s="88" t="s">
        <v>2300</v>
      </c>
      <c r="AE281" s="82" t="s">
        <v>1030</v>
      </c>
      <c r="AF281" s="82" t="s">
        <v>1031</v>
      </c>
      <c r="AG281" s="82" t="s">
        <v>1032</v>
      </c>
      <c r="AH281" s="89" t="s">
        <v>1107</v>
      </c>
      <c r="AI281" s="89" t="s">
        <v>1100</v>
      </c>
      <c r="AJ281" s="89" t="s">
        <v>1101</v>
      </c>
      <c r="AK281" s="89" t="s">
        <v>1109</v>
      </c>
      <c r="AL281" s="89" t="s">
        <v>1110</v>
      </c>
      <c r="AM281" s="89" t="s">
        <v>2141</v>
      </c>
      <c r="AN281" s="89"/>
    </row>
    <row r="282" spans="1:41" s="82" customFormat="1" ht="15.75" customHeight="1" x14ac:dyDescent="0.3">
      <c r="A282" s="82" t="s">
        <v>1037</v>
      </c>
      <c r="B282" s="82" t="str">
        <f>_xlfn.XLOOKUP(C282,'Kit to Family'!A:A,'Kit to Family'!G:G)</f>
        <v>Supp</v>
      </c>
      <c r="C282" s="82" t="s">
        <v>722</v>
      </c>
      <c r="D282" s="82" t="s">
        <v>729</v>
      </c>
      <c r="E282" s="83">
        <v>647533046787</v>
      </c>
      <c r="F282" s="82" t="s">
        <v>2733</v>
      </c>
      <c r="G282" s="84">
        <v>37</v>
      </c>
      <c r="H282" s="85">
        <v>116.84</v>
      </c>
      <c r="I282" s="96">
        <v>116.84</v>
      </c>
      <c r="J282" s="85">
        <f t="shared" si="8"/>
        <v>128.99</v>
      </c>
      <c r="K282" s="82" t="s">
        <v>1038</v>
      </c>
      <c r="L282" s="82" t="s">
        <v>1083</v>
      </c>
      <c r="M282" s="82" t="s">
        <v>6107</v>
      </c>
      <c r="N282" s="87">
        <v>0.15</v>
      </c>
      <c r="O282" s="84">
        <v>5.5</v>
      </c>
      <c r="P282" s="84">
        <v>5</v>
      </c>
      <c r="Q282" s="84">
        <v>0.5</v>
      </c>
      <c r="R282" s="82" t="s">
        <v>426</v>
      </c>
      <c r="S282" s="82" t="s">
        <v>1902</v>
      </c>
      <c r="T282" s="82" t="s">
        <v>895</v>
      </c>
      <c r="U282" s="82" t="s">
        <v>2033</v>
      </c>
      <c r="V282" s="82" t="s">
        <v>2043</v>
      </c>
      <c r="W282" s="82" t="s">
        <v>2048</v>
      </c>
      <c r="X282" s="82" t="s">
        <v>2045</v>
      </c>
      <c r="Y282" s="82" t="s">
        <v>5932</v>
      </c>
      <c r="Z282" s="82" t="s">
        <v>2132</v>
      </c>
      <c r="AC282" s="84" t="s">
        <v>2392</v>
      </c>
      <c r="AD282" s="88" t="s">
        <v>2300</v>
      </c>
      <c r="AE282" s="82" t="s">
        <v>1030</v>
      </c>
      <c r="AF282" s="82" t="s">
        <v>1031</v>
      </c>
      <c r="AG282" s="82" t="s">
        <v>1032</v>
      </c>
      <c r="AH282" s="89" t="s">
        <v>1108</v>
      </c>
      <c r="AI282" s="89" t="s">
        <v>1102</v>
      </c>
      <c r="AJ282" s="89" t="s">
        <v>1103</v>
      </c>
      <c r="AK282" s="89" t="s">
        <v>1125</v>
      </c>
      <c r="AL282" s="89" t="s">
        <v>1126</v>
      </c>
      <c r="AM282" s="89" t="s">
        <v>2141</v>
      </c>
      <c r="AN282" s="89"/>
    </row>
    <row r="283" spans="1:41" ht="15.75" customHeight="1" x14ac:dyDescent="0.3">
      <c r="A283" s="16" t="s">
        <v>1037</v>
      </c>
      <c r="B283" s="16" t="str">
        <f>_xlfn.XLOOKUP(C283,'Kit to Family'!A:A,'Kit to Family'!G:G)</f>
        <v>Std</v>
      </c>
      <c r="C283" s="16" t="s">
        <v>101</v>
      </c>
      <c r="D283" s="16" t="s">
        <v>832</v>
      </c>
      <c r="E283" s="18">
        <v>647533046473</v>
      </c>
      <c r="F283" s="16" t="s">
        <v>2733</v>
      </c>
      <c r="G283" s="12"/>
      <c r="H283" s="20">
        <v>102.49</v>
      </c>
      <c r="I283" s="96">
        <v>102.49</v>
      </c>
      <c r="J283" s="20">
        <f t="shared" si="8"/>
        <v>112.99</v>
      </c>
      <c r="K283" s="16" t="s">
        <v>1038</v>
      </c>
      <c r="L283" s="16" t="s">
        <v>1083</v>
      </c>
      <c r="M283" s="82" t="s">
        <v>6107</v>
      </c>
      <c r="N283" s="19">
        <v>0.15</v>
      </c>
      <c r="O283" s="84">
        <v>5.5</v>
      </c>
      <c r="P283" s="84">
        <v>5</v>
      </c>
      <c r="Q283" s="84">
        <v>0.5</v>
      </c>
      <c r="R283" s="16" t="s">
        <v>426</v>
      </c>
      <c r="S283" s="16" t="s">
        <v>1902</v>
      </c>
      <c r="T283" s="16" t="s">
        <v>733</v>
      </c>
      <c r="U283" s="16" t="s">
        <v>2033</v>
      </c>
      <c r="V283" s="16" t="s">
        <v>2043</v>
      </c>
      <c r="W283" s="16" t="s">
        <v>2044</v>
      </c>
      <c r="X283" s="16" t="s">
        <v>2045</v>
      </c>
      <c r="Y283" s="16" t="s">
        <v>2132</v>
      </c>
      <c r="AC283" s="84" t="s">
        <v>2392</v>
      </c>
      <c r="AD283" s="21" t="s">
        <v>2300</v>
      </c>
      <c r="AE283" s="16" t="s">
        <v>1030</v>
      </c>
      <c r="AF283" s="16" t="s">
        <v>1031</v>
      </c>
      <c r="AG283" s="16" t="s">
        <v>1032</v>
      </c>
      <c r="AH283" s="22" t="s">
        <v>1111</v>
      </c>
      <c r="AI283" s="22" t="s">
        <v>1096</v>
      </c>
      <c r="AJ283" s="22" t="s">
        <v>1097</v>
      </c>
      <c r="AL283" s="22" t="s">
        <v>1112</v>
      </c>
      <c r="AM283" s="22" t="s">
        <v>2141</v>
      </c>
      <c r="AN283" s="22"/>
    </row>
    <row r="284" spans="1:41" ht="15.75" customHeight="1" x14ac:dyDescent="0.3">
      <c r="A284" s="16" t="s">
        <v>1037</v>
      </c>
      <c r="B284" s="16" t="str">
        <f>_xlfn.XLOOKUP(C284,'Kit to Family'!A:A,'Kit to Family'!G:G)</f>
        <v>Std</v>
      </c>
      <c r="C284" s="16" t="s">
        <v>102</v>
      </c>
      <c r="D284" s="16" t="s">
        <v>833</v>
      </c>
      <c r="E284" s="18">
        <v>647533046480</v>
      </c>
      <c r="F284" s="16" t="s">
        <v>2733</v>
      </c>
      <c r="G284" s="12"/>
      <c r="H284" s="20">
        <v>102.49</v>
      </c>
      <c r="I284" s="96">
        <v>102.49</v>
      </c>
      <c r="J284" s="20">
        <f t="shared" si="8"/>
        <v>112.99</v>
      </c>
      <c r="K284" s="16" t="s">
        <v>1038</v>
      </c>
      <c r="L284" s="16" t="s">
        <v>1083</v>
      </c>
      <c r="M284" s="82" t="s">
        <v>6107</v>
      </c>
      <c r="N284" s="19">
        <v>0.15</v>
      </c>
      <c r="O284" s="84">
        <v>5.5</v>
      </c>
      <c r="P284" s="84">
        <v>5</v>
      </c>
      <c r="Q284" s="84">
        <v>0.5</v>
      </c>
      <c r="R284" s="16" t="s">
        <v>426</v>
      </c>
      <c r="S284" s="16" t="s">
        <v>1902</v>
      </c>
      <c r="T284" s="16" t="s">
        <v>733</v>
      </c>
      <c r="U284" s="16" t="s">
        <v>2033</v>
      </c>
      <c r="V284" s="16" t="s">
        <v>2043</v>
      </c>
      <c r="W284" s="16" t="s">
        <v>2048</v>
      </c>
      <c r="X284" s="16" t="s">
        <v>2045</v>
      </c>
      <c r="Y284" s="16" t="s">
        <v>2132</v>
      </c>
      <c r="AC284" s="84" t="s">
        <v>2392</v>
      </c>
      <c r="AD284" s="21" t="s">
        <v>2300</v>
      </c>
      <c r="AE284" s="16" t="s">
        <v>1030</v>
      </c>
      <c r="AF284" s="16" t="s">
        <v>1031</v>
      </c>
      <c r="AG284" s="16" t="s">
        <v>1032</v>
      </c>
      <c r="AH284" s="22" t="s">
        <v>1114</v>
      </c>
      <c r="AI284" s="22" t="s">
        <v>1098</v>
      </c>
      <c r="AJ284" s="22" t="s">
        <v>1099</v>
      </c>
      <c r="AL284" s="22" t="s">
        <v>1115</v>
      </c>
      <c r="AM284" s="22" t="s">
        <v>2141</v>
      </c>
      <c r="AN284" s="22"/>
    </row>
    <row r="285" spans="1:41" ht="15.75" customHeight="1" x14ac:dyDescent="0.3">
      <c r="A285" s="16" t="s">
        <v>1037</v>
      </c>
      <c r="B285" s="16" t="str">
        <f>_xlfn.XLOOKUP(C285,'Kit to Family'!A:A,'Kit to Family'!G:G)</f>
        <v>Std</v>
      </c>
      <c r="C285" s="16" t="s">
        <v>103</v>
      </c>
      <c r="D285" s="16" t="s">
        <v>798</v>
      </c>
      <c r="E285" s="18">
        <v>647533046497</v>
      </c>
      <c r="F285" s="16" t="s">
        <v>2733</v>
      </c>
      <c r="G285" s="12">
        <v>31</v>
      </c>
      <c r="H285" s="20">
        <v>102.49</v>
      </c>
      <c r="I285" s="96">
        <v>102.49</v>
      </c>
      <c r="J285" s="20">
        <f t="shared" si="8"/>
        <v>112.99</v>
      </c>
      <c r="K285" s="16" t="s">
        <v>1038</v>
      </c>
      <c r="L285" s="16" t="s">
        <v>1083</v>
      </c>
      <c r="M285" s="82" t="s">
        <v>6107</v>
      </c>
      <c r="N285" s="19">
        <v>0.15</v>
      </c>
      <c r="O285" s="84">
        <v>5.5</v>
      </c>
      <c r="P285" s="84">
        <v>5</v>
      </c>
      <c r="Q285" s="84">
        <v>0.5</v>
      </c>
      <c r="R285" s="16" t="s">
        <v>426</v>
      </c>
      <c r="S285" s="16" t="s">
        <v>1902</v>
      </c>
      <c r="T285" s="16" t="s">
        <v>734</v>
      </c>
      <c r="U285" s="16" t="s">
        <v>2033</v>
      </c>
      <c r="V285" s="16" t="s">
        <v>2043</v>
      </c>
      <c r="W285" s="16" t="s">
        <v>2044</v>
      </c>
      <c r="X285" s="16" t="s">
        <v>2045</v>
      </c>
      <c r="Y285" s="16" t="s">
        <v>2132</v>
      </c>
      <c r="AC285" s="84" t="s">
        <v>2392</v>
      </c>
      <c r="AD285" s="21" t="s">
        <v>2300</v>
      </c>
      <c r="AE285" s="16" t="s">
        <v>1030</v>
      </c>
      <c r="AF285" s="16" t="s">
        <v>1031</v>
      </c>
      <c r="AG285" s="16" t="s">
        <v>1032</v>
      </c>
      <c r="AH285" s="22" t="s">
        <v>1116</v>
      </c>
      <c r="AI285" s="22" t="s">
        <v>1117</v>
      </c>
      <c r="AJ285" s="22" t="s">
        <v>1118</v>
      </c>
      <c r="AK285" s="22" t="s">
        <v>1119</v>
      </c>
      <c r="AL285" s="22" t="s">
        <v>1120</v>
      </c>
      <c r="AM285" s="22" t="s">
        <v>2141</v>
      </c>
      <c r="AN285" s="22"/>
    </row>
    <row r="286" spans="1:41" ht="15.75" customHeight="1" x14ac:dyDescent="0.3">
      <c r="A286" s="16" t="s">
        <v>1037</v>
      </c>
      <c r="B286" s="16" t="str">
        <f>_xlfn.XLOOKUP(C286,'Kit to Family'!A:A,'Kit to Family'!G:G)</f>
        <v>Std</v>
      </c>
      <c r="C286" s="16" t="s">
        <v>104</v>
      </c>
      <c r="D286" s="16" t="s">
        <v>799</v>
      </c>
      <c r="E286" s="18">
        <v>647533046503</v>
      </c>
      <c r="F286" s="16" t="s">
        <v>2733</v>
      </c>
      <c r="G286" s="12"/>
      <c r="H286" s="20">
        <v>102.49</v>
      </c>
      <c r="I286" s="96">
        <v>102.49</v>
      </c>
      <c r="J286" s="20">
        <f t="shared" ref="J286:J358" si="9">ROUNDUP(H286*1.1,0)-0.01</f>
        <v>112.99</v>
      </c>
      <c r="K286" s="16" t="s">
        <v>1038</v>
      </c>
      <c r="L286" s="16" t="s">
        <v>1083</v>
      </c>
      <c r="M286" s="82" t="s">
        <v>6107</v>
      </c>
      <c r="N286" s="19">
        <v>0.15</v>
      </c>
      <c r="O286" s="84">
        <v>5.5</v>
      </c>
      <c r="P286" s="84">
        <v>5</v>
      </c>
      <c r="Q286" s="84">
        <v>0.5</v>
      </c>
      <c r="R286" s="16" t="s">
        <v>426</v>
      </c>
      <c r="S286" s="16" t="s">
        <v>1902</v>
      </c>
      <c r="T286" s="16" t="s">
        <v>734</v>
      </c>
      <c r="U286" s="16" t="s">
        <v>2033</v>
      </c>
      <c r="V286" s="16" t="s">
        <v>2043</v>
      </c>
      <c r="W286" s="16" t="s">
        <v>2048</v>
      </c>
      <c r="X286" s="16" t="s">
        <v>2045</v>
      </c>
      <c r="Y286" s="16" t="s">
        <v>2132</v>
      </c>
      <c r="AC286" s="84" t="s">
        <v>2392</v>
      </c>
      <c r="AD286" s="21" t="s">
        <v>2300</v>
      </c>
      <c r="AE286" s="16" t="s">
        <v>1030</v>
      </c>
      <c r="AF286" s="16" t="s">
        <v>1031</v>
      </c>
      <c r="AG286" s="16" t="s">
        <v>1032</v>
      </c>
      <c r="AH286" s="22" t="s">
        <v>1121</v>
      </c>
      <c r="AI286" s="22" t="s">
        <v>1122</v>
      </c>
      <c r="AJ286" s="22" t="s">
        <v>1123</v>
      </c>
      <c r="AK286" s="22" t="s">
        <v>1114</v>
      </c>
      <c r="AL286" s="22" t="s">
        <v>1124</v>
      </c>
      <c r="AM286" s="22" t="s">
        <v>2141</v>
      </c>
      <c r="AN286" s="22"/>
    </row>
    <row r="287" spans="1:41" s="23" customFormat="1" ht="15.75" customHeight="1" x14ac:dyDescent="0.3">
      <c r="A287" s="16" t="s">
        <v>1037</v>
      </c>
      <c r="B287" s="16" t="str">
        <f>_xlfn.XLOOKUP(C287,'Kit to Family'!A:A,'Kit to Family'!G:G)</f>
        <v>Supp</v>
      </c>
      <c r="C287" s="16" t="s">
        <v>876</v>
      </c>
      <c r="D287" s="16" t="s">
        <v>878</v>
      </c>
      <c r="E287" s="18">
        <v>647533046879</v>
      </c>
      <c r="F287" s="16" t="s">
        <v>2733</v>
      </c>
      <c r="G287" s="12">
        <v>45</v>
      </c>
      <c r="H287" s="20">
        <v>116.84</v>
      </c>
      <c r="I287" s="96">
        <v>116.84</v>
      </c>
      <c r="J287" s="20">
        <f t="shared" si="9"/>
        <v>128.99</v>
      </c>
      <c r="K287" s="16" t="s">
        <v>1038</v>
      </c>
      <c r="L287" s="16" t="s">
        <v>1083</v>
      </c>
      <c r="M287" s="82" t="s">
        <v>6107</v>
      </c>
      <c r="N287" s="19">
        <v>0.15</v>
      </c>
      <c r="O287" s="84">
        <v>5.5</v>
      </c>
      <c r="P287" s="84">
        <v>5</v>
      </c>
      <c r="Q287" s="84">
        <v>0.5</v>
      </c>
      <c r="R287" s="16" t="s">
        <v>426</v>
      </c>
      <c r="S287" s="16" t="s">
        <v>1902</v>
      </c>
      <c r="T287" s="16" t="s">
        <v>879</v>
      </c>
      <c r="U287" s="16" t="s">
        <v>2033</v>
      </c>
      <c r="V287" s="16" t="s">
        <v>2043</v>
      </c>
      <c r="W287" s="16" t="s">
        <v>2048</v>
      </c>
      <c r="X287" s="16" t="s">
        <v>2045</v>
      </c>
      <c r="Y287" s="16" t="s">
        <v>5932</v>
      </c>
      <c r="Z287" s="16" t="s">
        <v>2132</v>
      </c>
      <c r="AA287" s="16"/>
      <c r="AB287" s="16"/>
      <c r="AC287" s="84" t="s">
        <v>2392</v>
      </c>
      <c r="AD287" s="21" t="s">
        <v>2300</v>
      </c>
      <c r="AE287" s="16" t="s">
        <v>1030</v>
      </c>
      <c r="AF287" s="16" t="s">
        <v>1031</v>
      </c>
      <c r="AG287" s="16" t="s">
        <v>1032</v>
      </c>
      <c r="AH287" s="22" t="s">
        <v>1108</v>
      </c>
      <c r="AI287" s="22" t="s">
        <v>1102</v>
      </c>
      <c r="AJ287" s="22" t="s">
        <v>1103</v>
      </c>
      <c r="AK287" s="22" t="s">
        <v>1125</v>
      </c>
      <c r="AL287" s="22" t="s">
        <v>1126</v>
      </c>
      <c r="AM287" s="22" t="s">
        <v>2141</v>
      </c>
      <c r="AN287" s="22"/>
      <c r="AO287" s="16"/>
    </row>
    <row r="288" spans="1:41" s="23" customFormat="1" ht="15.75" customHeight="1" x14ac:dyDescent="0.3">
      <c r="A288" s="16" t="s">
        <v>1037</v>
      </c>
      <c r="B288" s="16" t="str">
        <f>_xlfn.XLOOKUP(C288,'Kit to Family'!A:A,'Kit to Family'!G:G)</f>
        <v>Supp</v>
      </c>
      <c r="C288" s="16" t="s">
        <v>875</v>
      </c>
      <c r="D288" s="16" t="s">
        <v>877</v>
      </c>
      <c r="E288" s="18">
        <v>647533046862</v>
      </c>
      <c r="F288" s="16" t="s">
        <v>2733</v>
      </c>
      <c r="G288" s="12">
        <v>21</v>
      </c>
      <c r="H288" s="20">
        <v>116.84</v>
      </c>
      <c r="I288" s="96">
        <v>116.84</v>
      </c>
      <c r="J288" s="20">
        <f t="shared" si="9"/>
        <v>128.99</v>
      </c>
      <c r="K288" s="16" t="s">
        <v>1038</v>
      </c>
      <c r="L288" s="16" t="s">
        <v>1083</v>
      </c>
      <c r="M288" s="82" t="s">
        <v>6107</v>
      </c>
      <c r="N288" s="19">
        <v>0.15</v>
      </c>
      <c r="O288" s="84">
        <v>5.5</v>
      </c>
      <c r="P288" s="84">
        <v>5</v>
      </c>
      <c r="Q288" s="84">
        <v>0.5</v>
      </c>
      <c r="R288" s="16" t="s">
        <v>426</v>
      </c>
      <c r="S288" s="16" t="s">
        <v>1902</v>
      </c>
      <c r="T288" s="16" t="s">
        <v>879</v>
      </c>
      <c r="U288" s="16" t="s">
        <v>2033</v>
      </c>
      <c r="V288" s="16" t="s">
        <v>2033</v>
      </c>
      <c r="W288" s="16" t="s">
        <v>2043</v>
      </c>
      <c r="X288" s="16" t="s">
        <v>2044</v>
      </c>
      <c r="Y288" s="16" t="s">
        <v>5932</v>
      </c>
      <c r="Z288" s="16" t="s">
        <v>2132</v>
      </c>
      <c r="AA288" s="16"/>
      <c r="AB288" s="16"/>
      <c r="AC288" s="84" t="s">
        <v>2392</v>
      </c>
      <c r="AD288" s="21" t="s">
        <v>2300</v>
      </c>
      <c r="AE288" s="16" t="s">
        <v>1030</v>
      </c>
      <c r="AF288" s="16" t="s">
        <v>1031</v>
      </c>
      <c r="AG288" s="16" t="s">
        <v>1032</v>
      </c>
      <c r="AH288" s="22" t="s">
        <v>1107</v>
      </c>
      <c r="AI288" s="22" t="s">
        <v>1100</v>
      </c>
      <c r="AJ288" s="22" t="s">
        <v>1101</v>
      </c>
      <c r="AK288" s="22" t="s">
        <v>1109</v>
      </c>
      <c r="AL288" s="22" t="s">
        <v>1110</v>
      </c>
      <c r="AM288" s="22" t="s">
        <v>2141</v>
      </c>
      <c r="AN288" s="22"/>
      <c r="AO288" s="16"/>
    </row>
    <row r="289" spans="1:41" s="23" customFormat="1" ht="15.75" customHeight="1" x14ac:dyDescent="0.3">
      <c r="A289" s="16" t="s">
        <v>1037</v>
      </c>
      <c r="B289" s="16" t="str">
        <f>_xlfn.XLOOKUP(C289,'Kit to Family'!A:A,'Kit to Family'!G:G)</f>
        <v>Supp</v>
      </c>
      <c r="C289" s="16" t="s">
        <v>803</v>
      </c>
      <c r="D289" s="16" t="s">
        <v>804</v>
      </c>
      <c r="E289" s="18">
        <v>647533023450</v>
      </c>
      <c r="F289" s="16" t="s">
        <v>2733</v>
      </c>
      <c r="G289" s="12">
        <v>48</v>
      </c>
      <c r="H289" s="20">
        <v>116.84</v>
      </c>
      <c r="I289" s="96">
        <v>116.84</v>
      </c>
      <c r="J289" s="20">
        <f t="shared" si="9"/>
        <v>128.99</v>
      </c>
      <c r="K289" s="16" t="s">
        <v>1041</v>
      </c>
      <c r="L289" s="16" t="s">
        <v>1083</v>
      </c>
      <c r="M289" s="82" t="s">
        <v>6107</v>
      </c>
      <c r="N289" s="19">
        <v>0.15</v>
      </c>
      <c r="O289" s="84">
        <v>5.5</v>
      </c>
      <c r="P289" s="84">
        <v>5</v>
      </c>
      <c r="Q289" s="84">
        <v>0.5</v>
      </c>
      <c r="R289" s="16" t="s">
        <v>426</v>
      </c>
      <c r="S289" s="16" t="s">
        <v>1902</v>
      </c>
      <c r="T289" s="16" t="s">
        <v>805</v>
      </c>
      <c r="U289" s="16" t="s">
        <v>2033</v>
      </c>
      <c r="V289" s="16" t="s">
        <v>2043</v>
      </c>
      <c r="W289" s="16" t="s">
        <v>2048</v>
      </c>
      <c r="X289" s="16" t="s">
        <v>2045</v>
      </c>
      <c r="Y289" s="16" t="s">
        <v>2132</v>
      </c>
      <c r="Z289" s="16"/>
      <c r="AA289" s="16"/>
      <c r="AB289" s="16"/>
      <c r="AC289" s="84" t="s">
        <v>2392</v>
      </c>
      <c r="AD289" s="21" t="s">
        <v>2300</v>
      </c>
      <c r="AE289" s="16" t="s">
        <v>1030</v>
      </c>
      <c r="AF289" s="16" t="s">
        <v>1031</v>
      </c>
      <c r="AG289" s="16" t="s">
        <v>1032</v>
      </c>
      <c r="AH289" s="22" t="s">
        <v>1294</v>
      </c>
      <c r="AI289" s="22" t="s">
        <v>1293</v>
      </c>
      <c r="AJ289" s="22" t="s">
        <v>1292</v>
      </c>
      <c r="AK289" s="22" t="s">
        <v>1292</v>
      </c>
      <c r="AL289" s="22" t="s">
        <v>1291</v>
      </c>
      <c r="AM289" s="22" t="s">
        <v>2140</v>
      </c>
      <c r="AN289" s="22" t="s">
        <v>2154</v>
      </c>
      <c r="AO289" s="16"/>
    </row>
    <row r="290" spans="1:41" s="82" customFormat="1" ht="15.75" customHeight="1" x14ac:dyDescent="0.3">
      <c r="A290" s="82" t="s">
        <v>1037</v>
      </c>
      <c r="B290" s="82" t="str">
        <f>_xlfn.XLOOKUP(C290,'Kit to Family'!A:A,'Kit to Family'!G:G)</f>
        <v>Std</v>
      </c>
      <c r="C290" s="82" t="s">
        <v>1014</v>
      </c>
      <c r="D290" s="82" t="s">
        <v>1016</v>
      </c>
      <c r="E290" s="83">
        <v>647533002899</v>
      </c>
      <c r="F290" s="82" t="s">
        <v>2734</v>
      </c>
      <c r="G290" s="84"/>
      <c r="H290" s="85">
        <v>102.49</v>
      </c>
      <c r="I290" s="96"/>
      <c r="J290" s="20">
        <f t="shared" si="9"/>
        <v>112.99</v>
      </c>
      <c r="K290" s="82" t="s">
        <v>1048</v>
      </c>
      <c r="L290" s="82" t="s">
        <v>1046</v>
      </c>
      <c r="M290" s="82" t="s">
        <v>6107</v>
      </c>
      <c r="N290" s="19">
        <v>0.15</v>
      </c>
      <c r="O290" s="84">
        <v>5.5</v>
      </c>
      <c r="P290" s="84">
        <v>5</v>
      </c>
      <c r="Q290" s="84">
        <v>0.5</v>
      </c>
      <c r="R290" s="82" t="s">
        <v>426</v>
      </c>
      <c r="S290" s="16" t="s">
        <v>1902</v>
      </c>
      <c r="T290" s="82" t="s">
        <v>1876</v>
      </c>
      <c r="U290" s="82" t="s">
        <v>2033</v>
      </c>
      <c r="V290" s="82" t="s">
        <v>2043</v>
      </c>
      <c r="W290" s="82" t="s">
        <v>2044</v>
      </c>
      <c r="X290" s="82" t="s">
        <v>6035</v>
      </c>
      <c r="Y290" s="82" t="s">
        <v>2132</v>
      </c>
      <c r="AC290" s="84" t="s">
        <v>2392</v>
      </c>
      <c r="AD290" s="88" t="s">
        <v>2300</v>
      </c>
      <c r="AE290" s="82" t="s">
        <v>1030</v>
      </c>
      <c r="AF290" s="82" t="s">
        <v>1031</v>
      </c>
      <c r="AG290" s="82" t="s">
        <v>1032</v>
      </c>
      <c r="AH290" s="89" t="s">
        <v>1341</v>
      </c>
      <c r="AI290" s="89" t="s">
        <v>1341</v>
      </c>
      <c r="AJ290" s="89" t="s">
        <v>1342</v>
      </c>
      <c r="AK290" s="89" t="s">
        <v>1343</v>
      </c>
      <c r="AL290" s="89" t="s">
        <v>1344</v>
      </c>
      <c r="AM290" s="89" t="s">
        <v>2164</v>
      </c>
      <c r="AN290" s="89"/>
    </row>
    <row r="291" spans="1:41" s="82" customFormat="1" ht="15.75" customHeight="1" x14ac:dyDescent="0.3">
      <c r="A291" s="82" t="s">
        <v>1037</v>
      </c>
      <c r="B291" s="82" t="str">
        <f>_xlfn.XLOOKUP(C291,'Kit to Family'!A:A,'Kit to Family'!G:G)</f>
        <v>Std</v>
      </c>
      <c r="C291" s="82" t="s">
        <v>1015</v>
      </c>
      <c r="D291" s="82" t="s">
        <v>1017</v>
      </c>
      <c r="E291" s="83">
        <v>647533002981</v>
      </c>
      <c r="F291" s="82" t="s">
        <v>2734</v>
      </c>
      <c r="G291" s="84"/>
      <c r="H291" s="85">
        <v>102.49</v>
      </c>
      <c r="I291" s="96"/>
      <c r="J291" s="20">
        <f t="shared" si="9"/>
        <v>112.99</v>
      </c>
      <c r="K291" s="82" t="s">
        <v>1048</v>
      </c>
      <c r="L291" s="82" t="s">
        <v>1046</v>
      </c>
      <c r="M291" s="82" t="s">
        <v>6107</v>
      </c>
      <c r="N291" s="19">
        <v>0.15</v>
      </c>
      <c r="O291" s="84">
        <v>5.5</v>
      </c>
      <c r="P291" s="84">
        <v>5</v>
      </c>
      <c r="Q291" s="84">
        <v>0.5</v>
      </c>
      <c r="R291" s="82" t="s">
        <v>426</v>
      </c>
      <c r="S291" s="16" t="s">
        <v>1902</v>
      </c>
      <c r="T291" s="82" t="s">
        <v>1876</v>
      </c>
      <c r="U291" s="82" t="s">
        <v>2033</v>
      </c>
      <c r="V291" s="82" t="s">
        <v>2043</v>
      </c>
      <c r="W291" s="82" t="s">
        <v>2048</v>
      </c>
      <c r="X291" s="82" t="s">
        <v>6035</v>
      </c>
      <c r="Y291" s="82" t="s">
        <v>2132</v>
      </c>
      <c r="AC291" s="84" t="s">
        <v>2392</v>
      </c>
      <c r="AD291" s="88" t="s">
        <v>2300</v>
      </c>
      <c r="AE291" s="82" t="s">
        <v>1030</v>
      </c>
      <c r="AF291" s="82" t="s">
        <v>1031</v>
      </c>
      <c r="AG291" s="82" t="s">
        <v>1032</v>
      </c>
      <c r="AH291" s="89" t="s">
        <v>1348</v>
      </c>
      <c r="AI291" s="89" t="s">
        <v>1347</v>
      </c>
      <c r="AJ291" s="89" t="s">
        <v>1346</v>
      </c>
      <c r="AK291" s="89" t="s">
        <v>1345</v>
      </c>
      <c r="AL291" s="89" t="s">
        <v>1345</v>
      </c>
      <c r="AM291" s="89" t="s">
        <v>2164</v>
      </c>
      <c r="AN291" s="89"/>
    </row>
    <row r="292" spans="1:41" s="23" customFormat="1" ht="15.75" customHeight="1" x14ac:dyDescent="0.3">
      <c r="A292" s="16" t="s">
        <v>1037</v>
      </c>
      <c r="B292" s="16" t="str">
        <f>_xlfn.XLOOKUP(C292,'Kit to Family'!A:A,'Kit to Family'!G:G)</f>
        <v>Std</v>
      </c>
      <c r="C292" s="16" t="s">
        <v>380</v>
      </c>
      <c r="D292" s="16" t="s">
        <v>730</v>
      </c>
      <c r="E292" s="18">
        <v>647533046534</v>
      </c>
      <c r="F292" s="16" t="s">
        <v>2733</v>
      </c>
      <c r="G292" s="12"/>
      <c r="H292" s="20">
        <v>102.49</v>
      </c>
      <c r="I292" s="96">
        <v>102.49</v>
      </c>
      <c r="J292" s="20">
        <f t="shared" si="9"/>
        <v>112.99</v>
      </c>
      <c r="K292" s="16" t="s">
        <v>1036</v>
      </c>
      <c r="L292" s="16" t="s">
        <v>1083</v>
      </c>
      <c r="M292" s="82" t="s">
        <v>6107</v>
      </c>
      <c r="N292" s="19">
        <v>0.15</v>
      </c>
      <c r="O292" s="84">
        <v>5.5</v>
      </c>
      <c r="P292" s="84">
        <v>5</v>
      </c>
      <c r="Q292" s="84">
        <v>0.5</v>
      </c>
      <c r="R292" s="16" t="s">
        <v>426</v>
      </c>
      <c r="S292" s="16" t="s">
        <v>1902</v>
      </c>
      <c r="T292" s="16" t="s">
        <v>735</v>
      </c>
      <c r="U292" s="16" t="s">
        <v>2033</v>
      </c>
      <c r="V292" s="16" t="s">
        <v>2043</v>
      </c>
      <c r="W292" s="16" t="s">
        <v>2044</v>
      </c>
      <c r="X292" s="16" t="s">
        <v>2045</v>
      </c>
      <c r="Y292" s="16" t="s">
        <v>2132</v>
      </c>
      <c r="Z292" s="16"/>
      <c r="AA292" s="16"/>
      <c r="AB292" s="16"/>
      <c r="AC292" s="84" t="s">
        <v>2392</v>
      </c>
      <c r="AD292" s="21" t="s">
        <v>2300</v>
      </c>
      <c r="AE292" s="16" t="s">
        <v>1030</v>
      </c>
      <c r="AF292" s="16" t="s">
        <v>1031</v>
      </c>
      <c r="AG292" s="16" t="s">
        <v>1032</v>
      </c>
      <c r="AH292" s="22" t="s">
        <v>1462</v>
      </c>
      <c r="AI292" s="22" t="s">
        <v>1459</v>
      </c>
      <c r="AJ292" s="22" t="s">
        <v>1459</v>
      </c>
      <c r="AK292" s="22" t="s">
        <v>1460</v>
      </c>
      <c r="AL292" s="22" t="s">
        <v>1461</v>
      </c>
      <c r="AM292" s="22" t="s">
        <v>2178</v>
      </c>
      <c r="AN292" s="22" t="s">
        <v>2182</v>
      </c>
      <c r="AO292" s="16"/>
    </row>
    <row r="293" spans="1:41" s="23" customFormat="1" ht="15.75" customHeight="1" x14ac:dyDescent="0.3">
      <c r="A293" s="16" t="s">
        <v>1037</v>
      </c>
      <c r="B293" s="16" t="str">
        <f>_xlfn.XLOOKUP(C293,'Kit to Family'!A:A,'Kit to Family'!G:G)</f>
        <v>Std</v>
      </c>
      <c r="C293" s="16" t="s">
        <v>381</v>
      </c>
      <c r="D293" s="16" t="s">
        <v>731</v>
      </c>
      <c r="E293" s="18">
        <v>647533046541</v>
      </c>
      <c r="F293" s="16" t="s">
        <v>2733</v>
      </c>
      <c r="G293" s="12"/>
      <c r="H293" s="20">
        <v>102.49</v>
      </c>
      <c r="I293" s="96">
        <v>102.49</v>
      </c>
      <c r="J293" s="20">
        <f t="shared" si="9"/>
        <v>112.99</v>
      </c>
      <c r="K293" s="16" t="s">
        <v>1036</v>
      </c>
      <c r="L293" s="16" t="s">
        <v>1083</v>
      </c>
      <c r="M293" s="82" t="s">
        <v>6107</v>
      </c>
      <c r="N293" s="19">
        <v>0.15</v>
      </c>
      <c r="O293" s="84">
        <v>5.5</v>
      </c>
      <c r="P293" s="84">
        <v>5</v>
      </c>
      <c r="Q293" s="84">
        <v>0.5</v>
      </c>
      <c r="R293" s="16" t="s">
        <v>426</v>
      </c>
      <c r="S293" s="16" t="s">
        <v>1902</v>
      </c>
      <c r="T293" s="16" t="s">
        <v>735</v>
      </c>
      <c r="U293" s="16" t="s">
        <v>2033</v>
      </c>
      <c r="V293" s="16" t="s">
        <v>2043</v>
      </c>
      <c r="W293" s="16" t="s">
        <v>2048</v>
      </c>
      <c r="X293" s="16" t="s">
        <v>2045</v>
      </c>
      <c r="Y293" s="16" t="s">
        <v>2132</v>
      </c>
      <c r="Z293" s="16"/>
      <c r="AA293" s="16"/>
      <c r="AB293" s="16"/>
      <c r="AC293" s="84" t="s">
        <v>2392</v>
      </c>
      <c r="AD293" s="21" t="s">
        <v>2300</v>
      </c>
      <c r="AE293" s="16" t="s">
        <v>1030</v>
      </c>
      <c r="AF293" s="16" t="s">
        <v>1031</v>
      </c>
      <c r="AG293" s="16" t="s">
        <v>1032</v>
      </c>
      <c r="AH293" s="22" t="s">
        <v>1467</v>
      </c>
      <c r="AI293" s="22" t="s">
        <v>1463</v>
      </c>
      <c r="AJ293" s="22" t="s">
        <v>1464</v>
      </c>
      <c r="AK293" s="22" t="s">
        <v>1465</v>
      </c>
      <c r="AL293" s="22" t="s">
        <v>1466</v>
      </c>
      <c r="AM293" s="22" t="s">
        <v>2178</v>
      </c>
      <c r="AN293" s="22" t="s">
        <v>2182</v>
      </c>
      <c r="AO293" s="16"/>
    </row>
    <row r="294" spans="1:41" s="23" customFormat="1" ht="15.75" customHeight="1" x14ac:dyDescent="0.3">
      <c r="A294" s="16" t="s">
        <v>1037</v>
      </c>
      <c r="B294" s="16" t="str">
        <f>_xlfn.XLOOKUP(C294,'Kit to Family'!A:A,'Kit to Family'!G:G)</f>
        <v>Std</v>
      </c>
      <c r="C294" s="16" t="s">
        <v>382</v>
      </c>
      <c r="D294" s="16" t="s">
        <v>869</v>
      </c>
      <c r="E294" s="18">
        <v>647533046558</v>
      </c>
      <c r="F294" s="16" t="s">
        <v>2733</v>
      </c>
      <c r="G294" s="12"/>
      <c r="H294" s="20">
        <v>102.49</v>
      </c>
      <c r="I294" s="96">
        <v>102.49</v>
      </c>
      <c r="J294" s="20">
        <f t="shared" si="9"/>
        <v>112.99</v>
      </c>
      <c r="K294" s="16" t="s">
        <v>1036</v>
      </c>
      <c r="L294" s="16" t="s">
        <v>1083</v>
      </c>
      <c r="M294" s="82" t="s">
        <v>6107</v>
      </c>
      <c r="N294" s="19">
        <v>0.15</v>
      </c>
      <c r="O294" s="84">
        <v>5.5</v>
      </c>
      <c r="P294" s="84">
        <v>5</v>
      </c>
      <c r="Q294" s="84">
        <v>0.5</v>
      </c>
      <c r="R294" s="16" t="s">
        <v>426</v>
      </c>
      <c r="S294" s="16" t="s">
        <v>1902</v>
      </c>
      <c r="T294" s="16" t="s">
        <v>736</v>
      </c>
      <c r="U294" s="16" t="s">
        <v>2033</v>
      </c>
      <c r="V294" s="16" t="s">
        <v>2043</v>
      </c>
      <c r="W294" s="16" t="s">
        <v>2044</v>
      </c>
      <c r="X294" s="16" t="s">
        <v>2045</v>
      </c>
      <c r="Y294" s="16" t="s">
        <v>2132</v>
      </c>
      <c r="Z294" s="16"/>
      <c r="AA294" s="16"/>
      <c r="AB294" s="16"/>
      <c r="AC294" s="84" t="s">
        <v>2392</v>
      </c>
      <c r="AD294" s="21" t="s">
        <v>2300</v>
      </c>
      <c r="AE294" s="16" t="s">
        <v>1030</v>
      </c>
      <c r="AF294" s="16" t="s">
        <v>1031</v>
      </c>
      <c r="AG294" s="16" t="s">
        <v>1032</v>
      </c>
      <c r="AH294" s="22" t="s">
        <v>1462</v>
      </c>
      <c r="AI294" s="22" t="s">
        <v>1459</v>
      </c>
      <c r="AJ294" s="22" t="s">
        <v>1459</v>
      </c>
      <c r="AK294" s="22" t="s">
        <v>1460</v>
      </c>
      <c r="AL294" s="22" t="s">
        <v>1461</v>
      </c>
      <c r="AM294" s="22" t="s">
        <v>2178</v>
      </c>
      <c r="AN294" s="22" t="s">
        <v>2182</v>
      </c>
      <c r="AO294" s="16"/>
    </row>
    <row r="295" spans="1:41" s="23" customFormat="1" ht="15.75" customHeight="1" x14ac:dyDescent="0.3">
      <c r="A295" s="16" t="s">
        <v>1037</v>
      </c>
      <c r="B295" s="16" t="str">
        <f>_xlfn.XLOOKUP(C295,'Kit to Family'!A:A,'Kit to Family'!G:G)</f>
        <v>Std</v>
      </c>
      <c r="C295" s="16" t="s">
        <v>383</v>
      </c>
      <c r="D295" s="16" t="s">
        <v>870</v>
      </c>
      <c r="E295" s="18">
        <v>647533046565</v>
      </c>
      <c r="F295" s="16" t="s">
        <v>2733</v>
      </c>
      <c r="G295" s="12"/>
      <c r="H295" s="20">
        <v>102.49</v>
      </c>
      <c r="I295" s="96">
        <v>102.49</v>
      </c>
      <c r="J295" s="20">
        <f t="shared" si="9"/>
        <v>112.99</v>
      </c>
      <c r="K295" s="16" t="s">
        <v>1036</v>
      </c>
      <c r="L295" s="16" t="s">
        <v>1083</v>
      </c>
      <c r="M295" s="82" t="s">
        <v>6107</v>
      </c>
      <c r="N295" s="19">
        <v>0.15</v>
      </c>
      <c r="O295" s="84">
        <v>5.5</v>
      </c>
      <c r="P295" s="84">
        <v>5</v>
      </c>
      <c r="Q295" s="84">
        <v>0.5</v>
      </c>
      <c r="R295" s="16" t="s">
        <v>426</v>
      </c>
      <c r="S295" s="16" t="s">
        <v>1902</v>
      </c>
      <c r="T295" s="16" t="s">
        <v>736</v>
      </c>
      <c r="U295" s="16" t="s">
        <v>2033</v>
      </c>
      <c r="V295" s="16" t="s">
        <v>2043</v>
      </c>
      <c r="W295" s="16" t="s">
        <v>2048</v>
      </c>
      <c r="X295" s="16" t="s">
        <v>2045</v>
      </c>
      <c r="Y295" s="16" t="s">
        <v>2132</v>
      </c>
      <c r="Z295" s="16"/>
      <c r="AA295" s="16"/>
      <c r="AB295" s="16"/>
      <c r="AC295" s="84" t="s">
        <v>2392</v>
      </c>
      <c r="AD295" s="21" t="s">
        <v>2300</v>
      </c>
      <c r="AE295" s="16" t="s">
        <v>1030</v>
      </c>
      <c r="AF295" s="16" t="s">
        <v>1031</v>
      </c>
      <c r="AG295" s="16" t="s">
        <v>1032</v>
      </c>
      <c r="AH295" s="22" t="s">
        <v>1467</v>
      </c>
      <c r="AI295" s="22" t="s">
        <v>1463</v>
      </c>
      <c r="AJ295" s="22" t="s">
        <v>1464</v>
      </c>
      <c r="AK295" s="22" t="s">
        <v>1465</v>
      </c>
      <c r="AL295" s="22" t="s">
        <v>1466</v>
      </c>
      <c r="AM295" s="22" t="s">
        <v>2178</v>
      </c>
      <c r="AN295" s="22" t="s">
        <v>2182</v>
      </c>
      <c r="AO295" s="16"/>
    </row>
    <row r="296" spans="1:41" s="23" customFormat="1" ht="15.75" customHeight="1" x14ac:dyDescent="0.3">
      <c r="A296" s="16" t="s">
        <v>1037</v>
      </c>
      <c r="B296" s="16" t="str">
        <f>_xlfn.XLOOKUP(C296,'Kit to Family'!A:A,'Kit to Family'!G:G)</f>
        <v>Std</v>
      </c>
      <c r="C296" s="16" t="s">
        <v>1468</v>
      </c>
      <c r="D296" s="16" t="s">
        <v>1828</v>
      </c>
      <c r="E296" s="18">
        <v>647533011327</v>
      </c>
      <c r="F296" s="16" t="s">
        <v>2733</v>
      </c>
      <c r="G296" s="12"/>
      <c r="H296" s="20">
        <v>102.49</v>
      </c>
      <c r="I296" s="96">
        <v>102.49</v>
      </c>
      <c r="J296" s="20">
        <f t="shared" si="9"/>
        <v>112.99</v>
      </c>
      <c r="K296" s="16" t="s">
        <v>1036</v>
      </c>
      <c r="L296" s="16" t="s">
        <v>1083</v>
      </c>
      <c r="M296" s="82" t="s">
        <v>6107</v>
      </c>
      <c r="N296" s="19">
        <v>0.15</v>
      </c>
      <c r="O296" s="84">
        <v>5.5</v>
      </c>
      <c r="P296" s="84">
        <v>5</v>
      </c>
      <c r="Q296" s="84">
        <v>0.5</v>
      </c>
      <c r="R296" s="16" t="s">
        <v>426</v>
      </c>
      <c r="S296" s="16" t="s">
        <v>1902</v>
      </c>
      <c r="T296" s="16" t="s">
        <v>1834</v>
      </c>
      <c r="U296" s="16" t="s">
        <v>2033</v>
      </c>
      <c r="V296" s="16" t="s">
        <v>2043</v>
      </c>
      <c r="W296" s="16" t="s">
        <v>2044</v>
      </c>
      <c r="X296" s="16" t="s">
        <v>2045</v>
      </c>
      <c r="Y296" s="16" t="s">
        <v>2132</v>
      </c>
      <c r="Z296" s="16"/>
      <c r="AA296" s="16"/>
      <c r="AB296" s="16"/>
      <c r="AC296" s="84" t="s">
        <v>2392</v>
      </c>
      <c r="AD296" s="21" t="s">
        <v>2300</v>
      </c>
      <c r="AE296" s="16" t="s">
        <v>1030</v>
      </c>
      <c r="AF296" s="16" t="s">
        <v>1031</v>
      </c>
      <c r="AG296" s="16" t="s">
        <v>1032</v>
      </c>
      <c r="AH296" s="22" t="s">
        <v>1474</v>
      </c>
      <c r="AI296" s="22" t="s">
        <v>1470</v>
      </c>
      <c r="AJ296" s="22" t="s">
        <v>1471</v>
      </c>
      <c r="AK296" s="22" t="s">
        <v>1472</v>
      </c>
      <c r="AL296" s="22" t="s">
        <v>1473</v>
      </c>
      <c r="AM296" s="22" t="s">
        <v>2178</v>
      </c>
      <c r="AN296" s="22" t="s">
        <v>2182</v>
      </c>
      <c r="AO296" s="16"/>
    </row>
    <row r="297" spans="1:41" s="23" customFormat="1" ht="15.75" customHeight="1" x14ac:dyDescent="0.3">
      <c r="A297" s="16" t="s">
        <v>1037</v>
      </c>
      <c r="B297" s="16" t="str">
        <f>_xlfn.XLOOKUP(C297,'Kit to Family'!A:A,'Kit to Family'!G:G)</f>
        <v>Std</v>
      </c>
      <c r="C297" s="16" t="s">
        <v>1469</v>
      </c>
      <c r="D297" s="16" t="s">
        <v>1829</v>
      </c>
      <c r="E297" s="18">
        <v>647533011334</v>
      </c>
      <c r="F297" s="16" t="s">
        <v>2733</v>
      </c>
      <c r="G297" s="12"/>
      <c r="H297" s="20">
        <v>102.49</v>
      </c>
      <c r="I297" s="96">
        <v>102.49</v>
      </c>
      <c r="J297" s="20">
        <f t="shared" si="9"/>
        <v>112.99</v>
      </c>
      <c r="K297" s="16" t="s">
        <v>1036</v>
      </c>
      <c r="L297" s="16" t="s">
        <v>1083</v>
      </c>
      <c r="M297" s="82" t="s">
        <v>6107</v>
      </c>
      <c r="N297" s="19">
        <v>0.15</v>
      </c>
      <c r="O297" s="84">
        <v>5.5</v>
      </c>
      <c r="P297" s="84">
        <v>5</v>
      </c>
      <c r="Q297" s="84">
        <v>0.5</v>
      </c>
      <c r="R297" s="16" t="s">
        <v>426</v>
      </c>
      <c r="S297" s="16" t="s">
        <v>1902</v>
      </c>
      <c r="T297" s="16" t="s">
        <v>1835</v>
      </c>
      <c r="U297" s="16" t="s">
        <v>2033</v>
      </c>
      <c r="V297" s="16" t="s">
        <v>2043</v>
      </c>
      <c r="W297" s="16" t="s">
        <v>2048</v>
      </c>
      <c r="X297" s="16" t="s">
        <v>2045</v>
      </c>
      <c r="Y297" s="16" t="s">
        <v>2132</v>
      </c>
      <c r="Z297" s="16"/>
      <c r="AA297" s="16"/>
      <c r="AB297" s="16"/>
      <c r="AC297" s="84" t="s">
        <v>2392</v>
      </c>
      <c r="AD297" s="21" t="s">
        <v>2300</v>
      </c>
      <c r="AE297" s="16" t="s">
        <v>1030</v>
      </c>
      <c r="AF297" s="16" t="s">
        <v>1031</v>
      </c>
      <c r="AG297" s="16" t="s">
        <v>1032</v>
      </c>
      <c r="AH297" s="22" t="s">
        <v>1474</v>
      </c>
      <c r="AI297" s="22" t="s">
        <v>1475</v>
      </c>
      <c r="AJ297" s="22" t="s">
        <v>1476</v>
      </c>
      <c r="AK297" s="22" t="s">
        <v>1477</v>
      </c>
      <c r="AL297" s="22" t="s">
        <v>1478</v>
      </c>
      <c r="AM297" s="22" t="s">
        <v>2178</v>
      </c>
      <c r="AN297" s="22" t="s">
        <v>2182</v>
      </c>
      <c r="AO297" s="16"/>
    </row>
    <row r="298" spans="1:41" s="23" customFormat="1" ht="15.75" customHeight="1" x14ac:dyDescent="0.3">
      <c r="A298" s="16" t="s">
        <v>1037</v>
      </c>
      <c r="B298" s="16" t="str">
        <f>_xlfn.XLOOKUP(C298,'Kit to Family'!A:A,'Kit to Family'!G:G)</f>
        <v>Std</v>
      </c>
      <c r="C298" s="16" t="s">
        <v>322</v>
      </c>
      <c r="D298" s="16" t="s">
        <v>860</v>
      </c>
      <c r="E298" s="18">
        <v>647533046510</v>
      </c>
      <c r="F298" s="16" t="s">
        <v>2733</v>
      </c>
      <c r="G298" s="12">
        <v>13</v>
      </c>
      <c r="H298" s="20">
        <v>102.49</v>
      </c>
      <c r="I298" s="96">
        <v>102.49</v>
      </c>
      <c r="J298" s="20">
        <f t="shared" si="9"/>
        <v>112.99</v>
      </c>
      <c r="K298" s="16" t="s">
        <v>1039</v>
      </c>
      <c r="L298" s="16" t="s">
        <v>1083</v>
      </c>
      <c r="M298" s="82" t="s">
        <v>6107</v>
      </c>
      <c r="N298" s="19">
        <v>0.15</v>
      </c>
      <c r="O298" s="84">
        <v>5.5</v>
      </c>
      <c r="P298" s="84">
        <v>5</v>
      </c>
      <c r="Q298" s="84">
        <v>0.5</v>
      </c>
      <c r="R298" s="16" t="s">
        <v>426</v>
      </c>
      <c r="S298" s="16" t="s">
        <v>1902</v>
      </c>
      <c r="T298" s="16" t="s">
        <v>769</v>
      </c>
      <c r="U298" s="16" t="s">
        <v>2033</v>
      </c>
      <c r="V298" s="16" t="s">
        <v>2043</v>
      </c>
      <c r="W298" s="16" t="s">
        <v>2044</v>
      </c>
      <c r="X298" s="16" t="s">
        <v>2045</v>
      </c>
      <c r="Y298" s="16" t="s">
        <v>2132</v>
      </c>
      <c r="Z298" s="16"/>
      <c r="AA298" s="16"/>
      <c r="AB298" s="16"/>
      <c r="AC298" s="84" t="s">
        <v>2392</v>
      </c>
      <c r="AD298" s="21" t="s">
        <v>2300</v>
      </c>
      <c r="AE298" s="16" t="s">
        <v>1030</v>
      </c>
      <c r="AF298" s="16" t="s">
        <v>1031</v>
      </c>
      <c r="AG298" s="16" t="s">
        <v>1032</v>
      </c>
      <c r="AH298" s="22" t="s">
        <v>1529</v>
      </c>
      <c r="AI298" s="22" t="s">
        <v>1530</v>
      </c>
      <c r="AJ298" s="22" t="s">
        <v>1531</v>
      </c>
      <c r="AK298" s="22" t="s">
        <v>1532</v>
      </c>
      <c r="AL298" s="22" t="s">
        <v>1533</v>
      </c>
      <c r="AM298" s="22" t="s">
        <v>2140</v>
      </c>
      <c r="AN298" s="22" t="s">
        <v>2154</v>
      </c>
      <c r="AO298" s="16"/>
    </row>
    <row r="299" spans="1:41" s="23" customFormat="1" ht="15.75" customHeight="1" x14ac:dyDescent="0.3">
      <c r="A299" s="16" t="s">
        <v>1037</v>
      </c>
      <c r="B299" s="16" t="str">
        <f>_xlfn.XLOOKUP(C299,'Kit to Family'!A:A,'Kit to Family'!G:G)</f>
        <v>Std</v>
      </c>
      <c r="C299" s="16" t="s">
        <v>323</v>
      </c>
      <c r="D299" s="16" t="s">
        <v>861</v>
      </c>
      <c r="E299" s="18">
        <v>647533046527</v>
      </c>
      <c r="F299" s="16" t="s">
        <v>2733</v>
      </c>
      <c r="G299" s="12">
        <v>23</v>
      </c>
      <c r="H299" s="20">
        <v>102.49</v>
      </c>
      <c r="I299" s="96">
        <v>102.49</v>
      </c>
      <c r="J299" s="20">
        <f t="shared" si="9"/>
        <v>112.99</v>
      </c>
      <c r="K299" s="16" t="s">
        <v>1039</v>
      </c>
      <c r="L299" s="16" t="s">
        <v>1083</v>
      </c>
      <c r="M299" s="82" t="s">
        <v>6107</v>
      </c>
      <c r="N299" s="19">
        <v>0.15</v>
      </c>
      <c r="O299" s="84">
        <v>5.5</v>
      </c>
      <c r="P299" s="84">
        <v>5</v>
      </c>
      <c r="Q299" s="84">
        <v>0.5</v>
      </c>
      <c r="R299" s="16" t="s">
        <v>426</v>
      </c>
      <c r="S299" s="16" t="s">
        <v>1902</v>
      </c>
      <c r="T299" s="16" t="s">
        <v>769</v>
      </c>
      <c r="U299" s="16" t="s">
        <v>2033</v>
      </c>
      <c r="V299" s="16" t="s">
        <v>2043</v>
      </c>
      <c r="W299" s="16" t="s">
        <v>2048</v>
      </c>
      <c r="X299" s="16" t="s">
        <v>2045</v>
      </c>
      <c r="Y299" s="16" t="s">
        <v>2132</v>
      </c>
      <c r="Z299" s="16"/>
      <c r="AA299" s="16"/>
      <c r="AB299" s="16"/>
      <c r="AC299" s="84" t="s">
        <v>2392</v>
      </c>
      <c r="AD299" s="21" t="s">
        <v>2300</v>
      </c>
      <c r="AE299" s="16" t="s">
        <v>1030</v>
      </c>
      <c r="AF299" s="16" t="s">
        <v>1031</v>
      </c>
      <c r="AG299" s="16" t="s">
        <v>1032</v>
      </c>
      <c r="AH299" s="22" t="s">
        <v>1534</v>
      </c>
      <c r="AI299" s="22" t="s">
        <v>1535</v>
      </c>
      <c r="AJ299" s="22" t="s">
        <v>1535</v>
      </c>
      <c r="AK299" s="22" t="s">
        <v>1536</v>
      </c>
      <c r="AL299" s="22" t="s">
        <v>1537</v>
      </c>
      <c r="AM299" s="22" t="s">
        <v>2140</v>
      </c>
      <c r="AN299" s="22" t="s">
        <v>2187</v>
      </c>
      <c r="AO299" s="16"/>
    </row>
    <row r="300" spans="1:41" s="23" customFormat="1" ht="15.75" customHeight="1" x14ac:dyDescent="0.3">
      <c r="A300" s="16" t="s">
        <v>1037</v>
      </c>
      <c r="B300" s="16" t="str">
        <f>_xlfn.XLOOKUP(C300,'Kit to Family'!A:A,'Kit to Family'!G:G)</f>
        <v>Std</v>
      </c>
      <c r="C300" s="16" t="s">
        <v>776</v>
      </c>
      <c r="D300" s="16" t="s">
        <v>780</v>
      </c>
      <c r="E300" s="18">
        <v>647533024952</v>
      </c>
      <c r="F300" s="16" t="s">
        <v>2733</v>
      </c>
      <c r="G300" s="12"/>
      <c r="H300" s="20">
        <v>102.49</v>
      </c>
      <c r="I300" s="96">
        <v>102.49</v>
      </c>
      <c r="J300" s="20">
        <f t="shared" si="9"/>
        <v>112.99</v>
      </c>
      <c r="K300" s="16" t="s">
        <v>1056</v>
      </c>
      <c r="L300" s="16" t="s">
        <v>1083</v>
      </c>
      <c r="M300" s="82" t="s">
        <v>6107</v>
      </c>
      <c r="N300" s="19">
        <v>0.15</v>
      </c>
      <c r="O300" s="84">
        <v>5.5</v>
      </c>
      <c r="P300" s="84">
        <v>5</v>
      </c>
      <c r="Q300" s="84">
        <v>0.5</v>
      </c>
      <c r="R300" s="16" t="s">
        <v>426</v>
      </c>
      <c r="S300" s="16" t="s">
        <v>1902</v>
      </c>
      <c r="T300" s="16" t="s">
        <v>784</v>
      </c>
      <c r="U300" s="16" t="s">
        <v>2033</v>
      </c>
      <c r="V300" s="16" t="s">
        <v>2043</v>
      </c>
      <c r="W300" s="16" t="s">
        <v>2044</v>
      </c>
      <c r="X300" s="16" t="s">
        <v>2045</v>
      </c>
      <c r="Y300" s="16" t="s">
        <v>2132</v>
      </c>
      <c r="Z300" s="16"/>
      <c r="AA300" s="16"/>
      <c r="AB300" s="16"/>
      <c r="AC300" s="84" t="s">
        <v>2392</v>
      </c>
      <c r="AD300" s="21" t="s">
        <v>2300</v>
      </c>
      <c r="AE300" s="16" t="s">
        <v>1030</v>
      </c>
      <c r="AF300" s="16" t="s">
        <v>1031</v>
      </c>
      <c r="AG300" s="16" t="s">
        <v>1032</v>
      </c>
      <c r="AH300" s="22" t="s">
        <v>1569</v>
      </c>
      <c r="AI300" s="22" t="s">
        <v>1530</v>
      </c>
      <c r="AJ300" s="22" t="s">
        <v>1531</v>
      </c>
      <c r="AK300" s="22" t="s">
        <v>1572</v>
      </c>
      <c r="AL300" s="22" t="s">
        <v>1533</v>
      </c>
      <c r="AM300" s="22" t="s">
        <v>2140</v>
      </c>
      <c r="AN300" s="22"/>
      <c r="AO300" s="16"/>
    </row>
    <row r="301" spans="1:41" s="23" customFormat="1" ht="15.75" customHeight="1" x14ac:dyDescent="0.3">
      <c r="A301" s="16" t="s">
        <v>1037</v>
      </c>
      <c r="B301" s="16" t="str">
        <f>_xlfn.XLOOKUP(C301,'Kit to Family'!A:A,'Kit to Family'!G:G)</f>
        <v>Std</v>
      </c>
      <c r="C301" s="16" t="s">
        <v>777</v>
      </c>
      <c r="D301" s="16" t="s">
        <v>781</v>
      </c>
      <c r="E301" s="18">
        <v>647533024969</v>
      </c>
      <c r="F301" s="16" t="s">
        <v>2733</v>
      </c>
      <c r="G301" s="12"/>
      <c r="H301" s="20">
        <v>102.49</v>
      </c>
      <c r="I301" s="96">
        <v>102.49</v>
      </c>
      <c r="J301" s="20">
        <f t="shared" si="9"/>
        <v>112.99</v>
      </c>
      <c r="K301" s="16" t="s">
        <v>1056</v>
      </c>
      <c r="L301" s="16" t="s">
        <v>1083</v>
      </c>
      <c r="M301" s="82" t="s">
        <v>6107</v>
      </c>
      <c r="N301" s="19">
        <v>0.15</v>
      </c>
      <c r="O301" s="84">
        <v>5.5</v>
      </c>
      <c r="P301" s="84">
        <v>5</v>
      </c>
      <c r="Q301" s="84">
        <v>0.5</v>
      </c>
      <c r="R301" s="16" t="s">
        <v>426</v>
      </c>
      <c r="S301" s="16" t="s">
        <v>1902</v>
      </c>
      <c r="T301" s="16" t="s">
        <v>784</v>
      </c>
      <c r="U301" s="16" t="s">
        <v>2033</v>
      </c>
      <c r="V301" s="16" t="s">
        <v>2043</v>
      </c>
      <c r="W301" s="16" t="s">
        <v>2048</v>
      </c>
      <c r="X301" s="16" t="s">
        <v>2045</v>
      </c>
      <c r="Y301" s="16" t="s">
        <v>2132</v>
      </c>
      <c r="Z301" s="16"/>
      <c r="AA301" s="16"/>
      <c r="AB301" s="16"/>
      <c r="AC301" s="84" t="s">
        <v>2392</v>
      </c>
      <c r="AD301" s="21" t="s">
        <v>2300</v>
      </c>
      <c r="AE301" s="16" t="s">
        <v>1030</v>
      </c>
      <c r="AF301" s="16" t="s">
        <v>1031</v>
      </c>
      <c r="AG301" s="16" t="s">
        <v>1032</v>
      </c>
      <c r="AH301" s="22" t="s">
        <v>1570</v>
      </c>
      <c r="AI301" s="22" t="s">
        <v>1535</v>
      </c>
      <c r="AJ301" s="22" t="s">
        <v>1535</v>
      </c>
      <c r="AK301" s="22" t="s">
        <v>1571</v>
      </c>
      <c r="AL301" s="22" t="s">
        <v>1537</v>
      </c>
      <c r="AM301" s="22" t="s">
        <v>2140</v>
      </c>
      <c r="AN301" s="22"/>
      <c r="AO301" s="16"/>
    </row>
    <row r="302" spans="1:41" s="23" customFormat="1" ht="15.75" customHeight="1" x14ac:dyDescent="0.3">
      <c r="A302" s="16" t="s">
        <v>1037</v>
      </c>
      <c r="B302" s="16" t="str">
        <f>_xlfn.XLOOKUP(C302,'Kit to Family'!A:A,'Kit to Family'!G:G)</f>
        <v>Std</v>
      </c>
      <c r="C302" s="16" t="s">
        <v>490</v>
      </c>
      <c r="D302" s="16" t="s">
        <v>874</v>
      </c>
      <c r="E302" s="18">
        <v>647533046657</v>
      </c>
      <c r="F302" s="16" t="s">
        <v>2733</v>
      </c>
      <c r="G302" s="12"/>
      <c r="H302" s="20">
        <v>102.49</v>
      </c>
      <c r="I302" s="96">
        <v>102.49</v>
      </c>
      <c r="J302" s="20">
        <f t="shared" si="9"/>
        <v>112.99</v>
      </c>
      <c r="K302" s="16" t="s">
        <v>1042</v>
      </c>
      <c r="L302" s="16" t="s">
        <v>1083</v>
      </c>
      <c r="M302" s="82" t="s">
        <v>6107</v>
      </c>
      <c r="N302" s="19">
        <v>0.15</v>
      </c>
      <c r="O302" s="84">
        <v>5.5</v>
      </c>
      <c r="P302" s="84">
        <v>5</v>
      </c>
      <c r="Q302" s="84">
        <v>0.5</v>
      </c>
      <c r="R302" s="16" t="s">
        <v>426</v>
      </c>
      <c r="S302" s="16" t="s">
        <v>1902</v>
      </c>
      <c r="T302" s="16" t="s">
        <v>737</v>
      </c>
      <c r="U302" s="16" t="s">
        <v>2033</v>
      </c>
      <c r="V302" s="16" t="s">
        <v>2043</v>
      </c>
      <c r="W302" s="16" t="s">
        <v>2044</v>
      </c>
      <c r="X302" s="16" t="s">
        <v>2045</v>
      </c>
      <c r="Y302" s="16" t="s">
        <v>2132</v>
      </c>
      <c r="Z302" s="16"/>
      <c r="AA302" s="16"/>
      <c r="AB302" s="16"/>
      <c r="AC302" s="84" t="s">
        <v>2392</v>
      </c>
      <c r="AD302" s="21" t="s">
        <v>2300</v>
      </c>
      <c r="AE302" s="16" t="s">
        <v>1030</v>
      </c>
      <c r="AF302" s="16" t="s">
        <v>1031</v>
      </c>
      <c r="AG302" s="16" t="s">
        <v>1032</v>
      </c>
      <c r="AH302" s="22" t="s">
        <v>1573</v>
      </c>
      <c r="AI302" s="22" t="s">
        <v>1574</v>
      </c>
      <c r="AJ302" s="22" t="s">
        <v>1574</v>
      </c>
      <c r="AK302" s="22" t="s">
        <v>1575</v>
      </c>
      <c r="AL302" s="22" t="s">
        <v>1576</v>
      </c>
      <c r="AM302" s="22" t="s">
        <v>2191</v>
      </c>
      <c r="AN302" s="22" t="s">
        <v>2154</v>
      </c>
      <c r="AO302" s="16"/>
    </row>
    <row r="303" spans="1:41" s="23" customFormat="1" ht="15.75" customHeight="1" x14ac:dyDescent="0.3">
      <c r="A303" s="16" t="s">
        <v>1037</v>
      </c>
      <c r="B303" s="16" t="str">
        <f>_xlfn.XLOOKUP(C303,'Kit to Family'!A:A,'Kit to Family'!G:G)</f>
        <v>Std</v>
      </c>
      <c r="C303" s="16" t="s">
        <v>491</v>
      </c>
      <c r="D303" s="16" t="s">
        <v>2729</v>
      </c>
      <c r="E303" s="18">
        <v>647533046664</v>
      </c>
      <c r="F303" s="82" t="s">
        <v>2734</v>
      </c>
      <c r="G303" s="12"/>
      <c r="H303" s="20">
        <v>102.49</v>
      </c>
      <c r="I303" s="96"/>
      <c r="J303" s="20">
        <f t="shared" si="9"/>
        <v>112.99</v>
      </c>
      <c r="K303" s="16" t="s">
        <v>1042</v>
      </c>
      <c r="L303" s="16" t="s">
        <v>1083</v>
      </c>
      <c r="M303" s="82" t="s">
        <v>6107</v>
      </c>
      <c r="N303" s="19">
        <v>0.15</v>
      </c>
      <c r="O303" s="84">
        <v>5.5</v>
      </c>
      <c r="P303" s="84">
        <v>5</v>
      </c>
      <c r="Q303" s="84">
        <v>0.5</v>
      </c>
      <c r="R303" s="16" t="s">
        <v>426</v>
      </c>
      <c r="S303" s="16" t="s">
        <v>1902</v>
      </c>
      <c r="T303" s="16" t="s">
        <v>737</v>
      </c>
      <c r="U303" s="16" t="s">
        <v>2033</v>
      </c>
      <c r="V303" s="16" t="s">
        <v>2043</v>
      </c>
      <c r="W303" s="16" t="s">
        <v>2048</v>
      </c>
      <c r="X303" s="16" t="s">
        <v>2045</v>
      </c>
      <c r="Y303" s="16" t="s">
        <v>2132</v>
      </c>
      <c r="Z303" s="16"/>
      <c r="AA303" s="16"/>
      <c r="AB303" s="16"/>
      <c r="AC303" s="84" t="s">
        <v>2392</v>
      </c>
      <c r="AD303" s="21" t="s">
        <v>2300</v>
      </c>
      <c r="AE303" s="16" t="s">
        <v>1030</v>
      </c>
      <c r="AF303" s="16" t="s">
        <v>1031</v>
      </c>
      <c r="AG303" s="16" t="s">
        <v>1032</v>
      </c>
      <c r="AH303" s="22" t="s">
        <v>1577</v>
      </c>
      <c r="AI303" s="22" t="s">
        <v>1578</v>
      </c>
      <c r="AJ303" s="22" t="s">
        <v>1578</v>
      </c>
      <c r="AK303" s="22" t="s">
        <v>1579</v>
      </c>
      <c r="AL303" s="22" t="s">
        <v>1580</v>
      </c>
      <c r="AM303" s="22" t="s">
        <v>2191</v>
      </c>
      <c r="AN303" s="22" t="s">
        <v>2154</v>
      </c>
      <c r="AO303" s="16"/>
    </row>
    <row r="304" spans="1:41" s="23" customFormat="1" ht="15.75" customHeight="1" x14ac:dyDescent="0.3">
      <c r="A304" s="16" t="s">
        <v>1086</v>
      </c>
      <c r="B304" s="16" t="str">
        <f>_xlfn.XLOOKUP(C304,'Kit to Family'!A:A,'Kit to Family'!G:G)</f>
        <v>Std</v>
      </c>
      <c r="C304" s="16" t="s">
        <v>919</v>
      </c>
      <c r="D304" s="16" t="s">
        <v>920</v>
      </c>
      <c r="E304" s="18">
        <v>647533000451</v>
      </c>
      <c r="F304" s="16" t="s">
        <v>2733</v>
      </c>
      <c r="G304" s="12"/>
      <c r="H304" s="20">
        <v>128.12</v>
      </c>
      <c r="I304" s="96">
        <v>128.12</v>
      </c>
      <c r="J304" s="20">
        <f t="shared" si="9"/>
        <v>140.99</v>
      </c>
      <c r="K304" s="16" t="s">
        <v>1062</v>
      </c>
      <c r="L304" s="16" t="s">
        <v>1083</v>
      </c>
      <c r="M304" s="82" t="s">
        <v>6107</v>
      </c>
      <c r="N304" s="19">
        <v>0.15</v>
      </c>
      <c r="O304" s="84">
        <v>5.5</v>
      </c>
      <c r="P304" s="84">
        <v>5</v>
      </c>
      <c r="Q304" s="84">
        <v>0.5</v>
      </c>
      <c r="R304" s="16" t="s">
        <v>426</v>
      </c>
      <c r="S304" s="16" t="s">
        <v>1902</v>
      </c>
      <c r="T304" s="16" t="s">
        <v>992</v>
      </c>
      <c r="U304" s="16" t="s">
        <v>2081</v>
      </c>
      <c r="V304" s="16" t="s">
        <v>2082</v>
      </c>
      <c r="W304" s="16" t="s">
        <v>2083</v>
      </c>
      <c r="X304" s="16" t="s">
        <v>2084</v>
      </c>
      <c r="Y304" s="16" t="s">
        <v>2085</v>
      </c>
      <c r="Z304" s="16" t="s">
        <v>2086</v>
      </c>
      <c r="AA304" s="16" t="s">
        <v>2087</v>
      </c>
      <c r="AB304" s="16" t="s">
        <v>2719</v>
      </c>
      <c r="AC304" s="84" t="s">
        <v>2392</v>
      </c>
      <c r="AD304" s="21" t="s">
        <v>2300</v>
      </c>
      <c r="AE304" s="16" t="s">
        <v>1030</v>
      </c>
      <c r="AF304" s="16" t="s">
        <v>1031</v>
      </c>
      <c r="AG304" s="16" t="s">
        <v>1032</v>
      </c>
      <c r="AH304" s="104" t="s">
        <v>5920</v>
      </c>
      <c r="AI304" s="16"/>
      <c r="AJ304" s="16"/>
      <c r="AK304" s="16"/>
      <c r="AL304" s="16"/>
      <c r="AM304" s="16" t="s">
        <v>2140</v>
      </c>
      <c r="AN304" s="16" t="s">
        <v>2155</v>
      </c>
      <c r="AO304" s="16"/>
    </row>
    <row r="305" spans="1:41" s="23" customFormat="1" ht="15.75" customHeight="1" x14ac:dyDescent="0.3">
      <c r="A305" s="16" t="s">
        <v>1086</v>
      </c>
      <c r="B305" s="16" t="str">
        <f>_xlfn.XLOOKUP(C305,'Kit to Family'!A:A,'Kit to Family'!G:G)</f>
        <v>Std</v>
      </c>
      <c r="C305" s="16" t="s">
        <v>917</v>
      </c>
      <c r="D305" s="16" t="s">
        <v>918</v>
      </c>
      <c r="E305" s="18">
        <v>647533000444</v>
      </c>
      <c r="F305" s="16" t="s">
        <v>2733</v>
      </c>
      <c r="G305" s="12"/>
      <c r="H305" s="20">
        <v>128.12</v>
      </c>
      <c r="I305" s="96">
        <v>128.12</v>
      </c>
      <c r="J305" s="20">
        <f t="shared" si="9"/>
        <v>140.99</v>
      </c>
      <c r="K305" s="16" t="s">
        <v>1062</v>
      </c>
      <c r="L305" s="16" t="s">
        <v>1083</v>
      </c>
      <c r="M305" s="82" t="s">
        <v>6107</v>
      </c>
      <c r="N305" s="19">
        <v>0.15</v>
      </c>
      <c r="O305" s="84">
        <v>5.5</v>
      </c>
      <c r="P305" s="84">
        <v>5</v>
      </c>
      <c r="Q305" s="84">
        <v>0.5</v>
      </c>
      <c r="R305" s="16" t="s">
        <v>426</v>
      </c>
      <c r="S305" s="16" t="s">
        <v>1902</v>
      </c>
      <c r="T305" s="16" t="s">
        <v>992</v>
      </c>
      <c r="U305" s="16" t="s">
        <v>2081</v>
      </c>
      <c r="V305" s="16" t="s">
        <v>2082</v>
      </c>
      <c r="W305" s="16" t="s">
        <v>2083</v>
      </c>
      <c r="X305" s="16" t="s">
        <v>2084</v>
      </c>
      <c r="Y305" s="16" t="s">
        <v>2085</v>
      </c>
      <c r="Z305" s="16" t="s">
        <v>2086</v>
      </c>
      <c r="AA305" s="16" t="s">
        <v>2087</v>
      </c>
      <c r="AB305" s="16" t="s">
        <v>2719</v>
      </c>
      <c r="AC305" s="84" t="s">
        <v>2392</v>
      </c>
      <c r="AD305" s="21" t="s">
        <v>2300</v>
      </c>
      <c r="AE305" s="16" t="s">
        <v>1030</v>
      </c>
      <c r="AF305" s="16" t="s">
        <v>1031</v>
      </c>
      <c r="AG305" s="16" t="s">
        <v>1032</v>
      </c>
      <c r="AH305" s="104" t="s">
        <v>5920</v>
      </c>
      <c r="AI305" s="16"/>
      <c r="AJ305" s="16"/>
      <c r="AK305" s="16"/>
      <c r="AL305" s="16"/>
      <c r="AM305" s="16" t="s">
        <v>2140</v>
      </c>
      <c r="AN305" s="16" t="s">
        <v>2155</v>
      </c>
      <c r="AO305" s="16"/>
    </row>
    <row r="306" spans="1:41" s="23" customFormat="1" ht="15.75" customHeight="1" x14ac:dyDescent="0.3">
      <c r="A306" s="16" t="s">
        <v>1086</v>
      </c>
      <c r="B306" s="16" t="str">
        <f>_xlfn.XLOOKUP(C306,'Kit to Family'!A:A,'Kit to Family'!G:G)</f>
        <v>Std</v>
      </c>
      <c r="C306" s="16" t="s">
        <v>926</v>
      </c>
      <c r="D306" s="16" t="s">
        <v>991</v>
      </c>
      <c r="E306" s="18">
        <v>647533002394</v>
      </c>
      <c r="F306" s="16" t="s">
        <v>2733</v>
      </c>
      <c r="G306" s="12"/>
      <c r="H306" s="20">
        <v>128.12</v>
      </c>
      <c r="I306" s="96">
        <v>128.12</v>
      </c>
      <c r="J306" s="20">
        <f t="shared" si="9"/>
        <v>140.99</v>
      </c>
      <c r="K306" s="16" t="s">
        <v>1040</v>
      </c>
      <c r="L306" s="16" t="s">
        <v>1083</v>
      </c>
      <c r="M306" s="82" t="s">
        <v>6107</v>
      </c>
      <c r="N306" s="19">
        <v>0.15</v>
      </c>
      <c r="O306" s="84">
        <v>5.5</v>
      </c>
      <c r="P306" s="84">
        <v>5</v>
      </c>
      <c r="Q306" s="84">
        <v>0.5</v>
      </c>
      <c r="R306" s="16" t="s">
        <v>426</v>
      </c>
      <c r="S306" s="16" t="s">
        <v>1902</v>
      </c>
      <c r="T306" s="16" t="s">
        <v>993</v>
      </c>
      <c r="U306" s="16" t="s">
        <v>2081</v>
      </c>
      <c r="V306" s="16" t="s">
        <v>2082</v>
      </c>
      <c r="W306" s="16" t="s">
        <v>2083</v>
      </c>
      <c r="X306" s="16" t="s">
        <v>2084</v>
      </c>
      <c r="Y306" s="16" t="s">
        <v>2085</v>
      </c>
      <c r="Z306" s="16" t="s">
        <v>2086</v>
      </c>
      <c r="AA306" s="16" t="s">
        <v>2087</v>
      </c>
      <c r="AB306" s="16" t="s">
        <v>2719</v>
      </c>
      <c r="AC306" s="84" t="s">
        <v>2392</v>
      </c>
      <c r="AD306" s="21" t="s">
        <v>2300</v>
      </c>
      <c r="AE306" s="16" t="s">
        <v>1030</v>
      </c>
      <c r="AF306" s="16" t="s">
        <v>1031</v>
      </c>
      <c r="AG306" s="16" t="s">
        <v>1032</v>
      </c>
      <c r="AH306" s="16" t="s">
        <v>2203</v>
      </c>
      <c r="AI306" s="16" t="s">
        <v>2206</v>
      </c>
      <c r="AJ306" s="16" t="s">
        <v>2204</v>
      </c>
      <c r="AK306" s="16" t="s">
        <v>2207</v>
      </c>
      <c r="AL306" s="16" t="s">
        <v>2205</v>
      </c>
      <c r="AM306" s="16" t="s">
        <v>2156</v>
      </c>
      <c r="AN306" s="16"/>
      <c r="AO306" s="16"/>
    </row>
    <row r="307" spans="1:41" s="23" customFormat="1" ht="15.75" customHeight="1" x14ac:dyDescent="0.3">
      <c r="A307" s="16" t="s">
        <v>1086</v>
      </c>
      <c r="B307" s="16" t="str">
        <f>_xlfn.XLOOKUP(C307,'Kit to Family'!A:A,'Kit to Family'!G:G)</f>
        <v>Std</v>
      </c>
      <c r="C307" s="16" t="s">
        <v>985</v>
      </c>
      <c r="D307" s="16" t="s">
        <v>986</v>
      </c>
      <c r="E307" s="18">
        <v>647533002370</v>
      </c>
      <c r="F307" s="16" t="s">
        <v>2733</v>
      </c>
      <c r="G307" s="12"/>
      <c r="H307" s="20">
        <v>128.12</v>
      </c>
      <c r="I307" s="96">
        <v>128.12</v>
      </c>
      <c r="J307" s="20">
        <f t="shared" si="9"/>
        <v>140.99</v>
      </c>
      <c r="K307" s="16" t="s">
        <v>1040</v>
      </c>
      <c r="L307" s="16" t="s">
        <v>1083</v>
      </c>
      <c r="M307" s="82" t="s">
        <v>6107</v>
      </c>
      <c r="N307" s="19">
        <v>0.15</v>
      </c>
      <c r="O307" s="84">
        <v>5.5</v>
      </c>
      <c r="P307" s="84">
        <v>5</v>
      </c>
      <c r="Q307" s="84">
        <v>0.5</v>
      </c>
      <c r="R307" s="16" t="s">
        <v>426</v>
      </c>
      <c r="S307" s="16" t="s">
        <v>1902</v>
      </c>
      <c r="T307" s="16" t="s">
        <v>993</v>
      </c>
      <c r="U307" s="16" t="s">
        <v>2081</v>
      </c>
      <c r="V307" s="16" t="s">
        <v>2082</v>
      </c>
      <c r="W307" s="16" t="s">
        <v>2083</v>
      </c>
      <c r="X307" s="16" t="s">
        <v>2084</v>
      </c>
      <c r="Y307" s="16" t="s">
        <v>2085</v>
      </c>
      <c r="Z307" s="16" t="s">
        <v>2086</v>
      </c>
      <c r="AA307" s="16" t="s">
        <v>2087</v>
      </c>
      <c r="AB307" s="16" t="s">
        <v>2719</v>
      </c>
      <c r="AC307" s="84" t="s">
        <v>2392</v>
      </c>
      <c r="AD307" s="21" t="s">
        <v>2300</v>
      </c>
      <c r="AE307" s="16" t="s">
        <v>1030</v>
      </c>
      <c r="AF307" s="16" t="s">
        <v>1031</v>
      </c>
      <c r="AG307" s="16" t="s">
        <v>1032</v>
      </c>
      <c r="AH307" s="16" t="s">
        <v>2205</v>
      </c>
      <c r="AI307" s="16" t="s">
        <v>2206</v>
      </c>
      <c r="AJ307" s="16" t="s">
        <v>2206</v>
      </c>
      <c r="AK307" s="16" t="s">
        <v>2208</v>
      </c>
      <c r="AL307" s="16" t="s">
        <v>2209</v>
      </c>
      <c r="AM307" s="16" t="s">
        <v>2156</v>
      </c>
      <c r="AN307" s="16"/>
      <c r="AO307" s="16"/>
    </row>
    <row r="308" spans="1:41" s="23" customFormat="1" ht="15.75" customHeight="1" x14ac:dyDescent="0.3">
      <c r="A308" s="23" t="s">
        <v>6216</v>
      </c>
      <c r="B308" s="23" t="s">
        <v>2893</v>
      </c>
      <c r="C308" s="23" t="s">
        <v>6217</v>
      </c>
      <c r="D308" s="23" t="s">
        <v>6218</v>
      </c>
      <c r="E308" s="27">
        <v>647533002752</v>
      </c>
      <c r="F308" s="23" t="s">
        <v>1962</v>
      </c>
      <c r="G308" s="17"/>
      <c r="H308" s="28">
        <v>128.12</v>
      </c>
      <c r="I308" s="115">
        <v>128.12</v>
      </c>
      <c r="J308" s="28">
        <f t="shared" si="9"/>
        <v>140.99</v>
      </c>
      <c r="K308" s="23" t="s">
        <v>1040</v>
      </c>
      <c r="L308" s="23" t="s">
        <v>1083</v>
      </c>
      <c r="M308" s="23" t="s">
        <v>6107</v>
      </c>
      <c r="N308" s="26">
        <v>0.15</v>
      </c>
      <c r="O308" s="17">
        <v>5.5</v>
      </c>
      <c r="P308" s="17">
        <v>5</v>
      </c>
      <c r="Q308" s="17">
        <v>0.5</v>
      </c>
      <c r="R308" s="23" t="s">
        <v>426</v>
      </c>
      <c r="S308" s="23" t="s">
        <v>1902</v>
      </c>
      <c r="T308" s="23" t="s">
        <v>993</v>
      </c>
      <c r="U308" s="23" t="s">
        <v>2081</v>
      </c>
      <c r="V308" s="23" t="s">
        <v>2082</v>
      </c>
      <c r="W308" s="23" t="s">
        <v>2083</v>
      </c>
      <c r="X308" s="23" t="s">
        <v>2084</v>
      </c>
      <c r="Y308" s="23" t="s">
        <v>2085</v>
      </c>
      <c r="Z308" s="23" t="s">
        <v>2086</v>
      </c>
      <c r="AA308" s="23" t="s">
        <v>2087</v>
      </c>
      <c r="AB308" s="23" t="s">
        <v>2719</v>
      </c>
      <c r="AC308" s="17" t="s">
        <v>2392</v>
      </c>
      <c r="AD308" s="30" t="s">
        <v>2300</v>
      </c>
      <c r="AE308" s="23" t="s">
        <v>1030</v>
      </c>
      <c r="AF308" s="23" t="s">
        <v>1031</v>
      </c>
      <c r="AG308" s="23" t="s">
        <v>1032</v>
      </c>
      <c r="AH308" s="23" t="s">
        <v>6219</v>
      </c>
      <c r="AI308" s="23" t="s">
        <v>6220</v>
      </c>
      <c r="AJ308" s="23" t="s">
        <v>6221</v>
      </c>
      <c r="AK308" s="23" t="s">
        <v>6222</v>
      </c>
      <c r="AL308" s="23" t="s">
        <v>6223</v>
      </c>
      <c r="AM308" s="106" t="s">
        <v>6225</v>
      </c>
      <c r="AN308" s="23" t="s">
        <v>6224</v>
      </c>
    </row>
    <row r="309" spans="1:41" s="23" customFormat="1" ht="15.75" customHeight="1" x14ac:dyDescent="0.3">
      <c r="A309" s="16" t="s">
        <v>1086</v>
      </c>
      <c r="B309" s="16" t="str">
        <f>_xlfn.XLOOKUP(C309,'Kit to Family'!A:A,'Kit to Family'!G:G)</f>
        <v>Std</v>
      </c>
      <c r="C309" s="16" t="s">
        <v>929</v>
      </c>
      <c r="D309" s="16" t="s">
        <v>930</v>
      </c>
      <c r="E309" s="18">
        <v>647533003711</v>
      </c>
      <c r="F309" s="16" t="s">
        <v>2733</v>
      </c>
      <c r="G309" s="12">
        <v>8</v>
      </c>
      <c r="H309" s="20">
        <v>128.12</v>
      </c>
      <c r="I309" s="96">
        <v>128.12</v>
      </c>
      <c r="J309" s="20">
        <f t="shared" si="9"/>
        <v>140.99</v>
      </c>
      <c r="K309" s="16" t="s">
        <v>1038</v>
      </c>
      <c r="L309" s="16" t="s">
        <v>1083</v>
      </c>
      <c r="M309" s="82" t="s">
        <v>6107</v>
      </c>
      <c r="N309" s="19">
        <v>0.15</v>
      </c>
      <c r="O309" s="84">
        <v>5.5</v>
      </c>
      <c r="P309" s="84">
        <v>5</v>
      </c>
      <c r="Q309" s="84">
        <v>0.5</v>
      </c>
      <c r="R309" s="16" t="s">
        <v>426</v>
      </c>
      <c r="S309" s="16" t="s">
        <v>1902</v>
      </c>
      <c r="T309" s="16" t="s">
        <v>994</v>
      </c>
      <c r="U309" s="16" t="s">
        <v>2081</v>
      </c>
      <c r="V309" s="16" t="s">
        <v>2082</v>
      </c>
      <c r="W309" s="16" t="s">
        <v>2083</v>
      </c>
      <c r="X309" s="16" t="s">
        <v>2084</v>
      </c>
      <c r="Y309" s="16" t="s">
        <v>2085</v>
      </c>
      <c r="Z309" s="16" t="s">
        <v>2086</v>
      </c>
      <c r="AA309" s="16" t="s">
        <v>2087</v>
      </c>
      <c r="AB309" s="16" t="s">
        <v>2719</v>
      </c>
      <c r="AC309" s="84" t="s">
        <v>2392</v>
      </c>
      <c r="AD309" s="21" t="s">
        <v>2300</v>
      </c>
      <c r="AE309" s="16" t="s">
        <v>1030</v>
      </c>
      <c r="AF309" s="16" t="s">
        <v>1031</v>
      </c>
      <c r="AG309" s="16" t="s">
        <v>1032</v>
      </c>
      <c r="AH309" s="22" t="s">
        <v>1176</v>
      </c>
      <c r="AI309" s="22" t="s">
        <v>1177</v>
      </c>
      <c r="AJ309" s="22" t="s">
        <v>1180</v>
      </c>
      <c r="AK309" s="22" t="s">
        <v>1178</v>
      </c>
      <c r="AL309" s="22" t="s">
        <v>1179</v>
      </c>
      <c r="AM309" s="22" t="s">
        <v>2141</v>
      </c>
      <c r="AN309" s="22"/>
      <c r="AO309" s="16"/>
    </row>
    <row r="310" spans="1:41" s="23" customFormat="1" ht="15.75" customHeight="1" x14ac:dyDescent="0.3">
      <c r="A310" s="16" t="s">
        <v>1086</v>
      </c>
      <c r="B310" s="16" t="str">
        <f>_xlfn.XLOOKUP(C310,'Kit to Family'!A:A,'Kit to Family'!G:G)</f>
        <v>Std</v>
      </c>
      <c r="C310" s="16" t="s">
        <v>927</v>
      </c>
      <c r="D310" s="16" t="s">
        <v>928</v>
      </c>
      <c r="E310" s="18">
        <v>647533003704</v>
      </c>
      <c r="F310" s="16" t="s">
        <v>2733</v>
      </c>
      <c r="G310" s="12">
        <v>28</v>
      </c>
      <c r="H310" s="20">
        <v>128.12</v>
      </c>
      <c r="I310" s="96">
        <v>128.12</v>
      </c>
      <c r="J310" s="20">
        <f t="shared" si="9"/>
        <v>140.99</v>
      </c>
      <c r="K310" s="16" t="s">
        <v>1038</v>
      </c>
      <c r="L310" s="16" t="s">
        <v>1083</v>
      </c>
      <c r="M310" s="82" t="s">
        <v>6107</v>
      </c>
      <c r="N310" s="19">
        <v>0.15</v>
      </c>
      <c r="O310" s="84">
        <v>5.5</v>
      </c>
      <c r="P310" s="84">
        <v>5</v>
      </c>
      <c r="Q310" s="84">
        <v>0.5</v>
      </c>
      <c r="R310" s="16" t="s">
        <v>426</v>
      </c>
      <c r="S310" s="16" t="s">
        <v>1902</v>
      </c>
      <c r="T310" s="16" t="s">
        <v>994</v>
      </c>
      <c r="U310" s="16" t="s">
        <v>2081</v>
      </c>
      <c r="V310" s="16" t="s">
        <v>2082</v>
      </c>
      <c r="W310" s="16" t="s">
        <v>2083</v>
      </c>
      <c r="X310" s="16" t="s">
        <v>2084</v>
      </c>
      <c r="Y310" s="16" t="s">
        <v>2085</v>
      </c>
      <c r="Z310" s="16" t="s">
        <v>2086</v>
      </c>
      <c r="AA310" s="16" t="s">
        <v>2087</v>
      </c>
      <c r="AB310" s="16" t="s">
        <v>2719</v>
      </c>
      <c r="AC310" s="84" t="s">
        <v>2392</v>
      </c>
      <c r="AD310" s="21" t="s">
        <v>2300</v>
      </c>
      <c r="AE310" s="16" t="s">
        <v>1030</v>
      </c>
      <c r="AF310" s="16" t="s">
        <v>1031</v>
      </c>
      <c r="AG310" s="16" t="s">
        <v>1032</v>
      </c>
      <c r="AH310" s="22" t="s">
        <v>1185</v>
      </c>
      <c r="AI310" s="22" t="s">
        <v>1181</v>
      </c>
      <c r="AJ310" s="22" t="s">
        <v>1182</v>
      </c>
      <c r="AK310" s="22" t="s">
        <v>1183</v>
      </c>
      <c r="AL310" s="22" t="s">
        <v>1184</v>
      </c>
      <c r="AM310" s="22" t="s">
        <v>2141</v>
      </c>
      <c r="AN310" s="22"/>
      <c r="AO310" s="16"/>
    </row>
    <row r="311" spans="1:41" s="23" customFormat="1" ht="15.75" customHeight="1" x14ac:dyDescent="0.3">
      <c r="A311" s="16" t="s">
        <v>1086</v>
      </c>
      <c r="B311" s="16" t="str">
        <f>_xlfn.XLOOKUP(C311,'Kit to Family'!A:A,'Kit to Family'!G:G)</f>
        <v>Std</v>
      </c>
      <c r="C311" s="16" t="s">
        <v>937</v>
      </c>
      <c r="D311" s="16" t="s">
        <v>938</v>
      </c>
      <c r="E311" s="18">
        <v>647533003810</v>
      </c>
      <c r="F311" s="16" t="s">
        <v>2733</v>
      </c>
      <c r="G311" s="12"/>
      <c r="H311" s="20">
        <v>128.12</v>
      </c>
      <c r="I311" s="96">
        <v>128.12</v>
      </c>
      <c r="J311" s="20">
        <f t="shared" si="9"/>
        <v>140.99</v>
      </c>
      <c r="K311" s="16" t="s">
        <v>1038</v>
      </c>
      <c r="L311" s="16" t="s">
        <v>1083</v>
      </c>
      <c r="M311" s="82" t="s">
        <v>6107</v>
      </c>
      <c r="N311" s="19">
        <v>0.15</v>
      </c>
      <c r="O311" s="84">
        <v>5.5</v>
      </c>
      <c r="P311" s="84">
        <v>5</v>
      </c>
      <c r="Q311" s="84">
        <v>0.5</v>
      </c>
      <c r="R311" s="16" t="s">
        <v>426</v>
      </c>
      <c r="S311" s="16" t="s">
        <v>1902</v>
      </c>
      <c r="T311" s="16" t="s">
        <v>996</v>
      </c>
      <c r="U311" s="16" t="s">
        <v>2081</v>
      </c>
      <c r="V311" s="16" t="s">
        <v>2082</v>
      </c>
      <c r="W311" s="16" t="s">
        <v>2083</v>
      </c>
      <c r="X311" s="16" t="s">
        <v>2084</v>
      </c>
      <c r="Y311" s="16" t="s">
        <v>2085</v>
      </c>
      <c r="Z311" s="16" t="s">
        <v>2086</v>
      </c>
      <c r="AA311" s="16" t="s">
        <v>2087</v>
      </c>
      <c r="AB311" s="16" t="s">
        <v>2719</v>
      </c>
      <c r="AC311" s="84" t="s">
        <v>2392</v>
      </c>
      <c r="AD311" s="21" t="s">
        <v>2300</v>
      </c>
      <c r="AE311" s="16" t="s">
        <v>1030</v>
      </c>
      <c r="AF311" s="16" t="s">
        <v>1031</v>
      </c>
      <c r="AG311" s="16" t="s">
        <v>1032</v>
      </c>
      <c r="AH311" s="22" t="s">
        <v>1176</v>
      </c>
      <c r="AI311" s="22" t="s">
        <v>1177</v>
      </c>
      <c r="AJ311" s="22" t="s">
        <v>1180</v>
      </c>
      <c r="AK311" s="22" t="s">
        <v>1178</v>
      </c>
      <c r="AL311" s="22" t="s">
        <v>1179</v>
      </c>
      <c r="AM311" s="22" t="s">
        <v>2141</v>
      </c>
      <c r="AN311" s="22"/>
      <c r="AO311" s="16"/>
    </row>
    <row r="312" spans="1:41" s="23" customFormat="1" ht="15.75" customHeight="1" x14ac:dyDescent="0.3">
      <c r="A312" s="16" t="s">
        <v>1086</v>
      </c>
      <c r="B312" s="16" t="str">
        <f>_xlfn.XLOOKUP(C312,'Kit to Family'!A:A,'Kit to Family'!G:G)</f>
        <v>Std</v>
      </c>
      <c r="C312" s="16" t="s">
        <v>935</v>
      </c>
      <c r="D312" s="16" t="s">
        <v>936</v>
      </c>
      <c r="E312" s="18">
        <v>647533003803</v>
      </c>
      <c r="F312" s="16" t="s">
        <v>2733</v>
      </c>
      <c r="G312" s="12"/>
      <c r="H312" s="20">
        <v>128.12</v>
      </c>
      <c r="I312" s="96">
        <v>128.12</v>
      </c>
      <c r="J312" s="20">
        <f t="shared" si="9"/>
        <v>140.99</v>
      </c>
      <c r="K312" s="16" t="s">
        <v>1038</v>
      </c>
      <c r="L312" s="16" t="s">
        <v>1083</v>
      </c>
      <c r="M312" s="82" t="s">
        <v>6107</v>
      </c>
      <c r="N312" s="19">
        <v>0.15</v>
      </c>
      <c r="O312" s="84">
        <v>5.5</v>
      </c>
      <c r="P312" s="84">
        <v>5</v>
      </c>
      <c r="Q312" s="84">
        <v>0.5</v>
      </c>
      <c r="R312" s="16" t="s">
        <v>426</v>
      </c>
      <c r="S312" s="16" t="s">
        <v>1902</v>
      </c>
      <c r="T312" s="16" t="s">
        <v>996</v>
      </c>
      <c r="U312" s="16" t="s">
        <v>2081</v>
      </c>
      <c r="V312" s="16" t="s">
        <v>2082</v>
      </c>
      <c r="W312" s="16" t="s">
        <v>2083</v>
      </c>
      <c r="X312" s="16" t="s">
        <v>2084</v>
      </c>
      <c r="Y312" s="16" t="s">
        <v>2085</v>
      </c>
      <c r="Z312" s="16" t="s">
        <v>2086</v>
      </c>
      <c r="AA312" s="16" t="s">
        <v>2087</v>
      </c>
      <c r="AB312" s="16" t="s">
        <v>2719</v>
      </c>
      <c r="AC312" s="84" t="s">
        <v>2392</v>
      </c>
      <c r="AD312" s="21" t="s">
        <v>2300</v>
      </c>
      <c r="AE312" s="16" t="s">
        <v>1030</v>
      </c>
      <c r="AF312" s="16" t="s">
        <v>1031</v>
      </c>
      <c r="AG312" s="16" t="s">
        <v>1032</v>
      </c>
      <c r="AH312" s="22" t="s">
        <v>1185</v>
      </c>
      <c r="AI312" s="22" t="s">
        <v>1181</v>
      </c>
      <c r="AJ312" s="22" t="s">
        <v>1182</v>
      </c>
      <c r="AK312" s="22" t="s">
        <v>1183</v>
      </c>
      <c r="AL312" s="22" t="s">
        <v>1184</v>
      </c>
      <c r="AM312" s="22" t="s">
        <v>2141</v>
      </c>
      <c r="AN312" s="22"/>
      <c r="AO312" s="16"/>
    </row>
    <row r="313" spans="1:41" s="23" customFormat="1" ht="15.75" customHeight="1" x14ac:dyDescent="0.3">
      <c r="A313" s="16" t="s">
        <v>1086</v>
      </c>
      <c r="B313" s="16" t="str">
        <f>_xlfn.XLOOKUP(C313,'Kit to Family'!A:A,'Kit to Family'!G:G)</f>
        <v>Std</v>
      </c>
      <c r="C313" s="16" t="s">
        <v>933</v>
      </c>
      <c r="D313" s="16" t="s">
        <v>934</v>
      </c>
      <c r="E313" s="18">
        <v>647533003742</v>
      </c>
      <c r="F313" s="16" t="s">
        <v>2733</v>
      </c>
      <c r="G313" s="12">
        <v>34</v>
      </c>
      <c r="H313" s="20">
        <v>128.12</v>
      </c>
      <c r="I313" s="96">
        <v>128.12</v>
      </c>
      <c r="J313" s="20">
        <f t="shared" si="9"/>
        <v>140.99</v>
      </c>
      <c r="K313" s="16" t="s">
        <v>1038</v>
      </c>
      <c r="L313" s="16" t="s">
        <v>1083</v>
      </c>
      <c r="M313" s="82" t="s">
        <v>6107</v>
      </c>
      <c r="N313" s="19">
        <v>0.15</v>
      </c>
      <c r="O313" s="84">
        <v>5.5</v>
      </c>
      <c r="P313" s="84">
        <v>5</v>
      </c>
      <c r="Q313" s="84">
        <v>0.5</v>
      </c>
      <c r="R313" s="16" t="s">
        <v>426</v>
      </c>
      <c r="S313" s="16" t="s">
        <v>1902</v>
      </c>
      <c r="T313" s="16" t="s">
        <v>995</v>
      </c>
      <c r="U313" s="16" t="s">
        <v>2081</v>
      </c>
      <c r="V313" s="16" t="s">
        <v>2082</v>
      </c>
      <c r="W313" s="16" t="s">
        <v>2083</v>
      </c>
      <c r="X313" s="16" t="s">
        <v>2084</v>
      </c>
      <c r="Y313" s="16" t="s">
        <v>2085</v>
      </c>
      <c r="Z313" s="16" t="s">
        <v>2086</v>
      </c>
      <c r="AA313" s="16" t="s">
        <v>2087</v>
      </c>
      <c r="AB313" s="16" t="s">
        <v>2719</v>
      </c>
      <c r="AC313" s="84" t="s">
        <v>2392</v>
      </c>
      <c r="AD313" s="21" t="s">
        <v>2300</v>
      </c>
      <c r="AE313" s="16" t="s">
        <v>1030</v>
      </c>
      <c r="AF313" s="16" t="s">
        <v>1031</v>
      </c>
      <c r="AG313" s="16" t="s">
        <v>1032</v>
      </c>
      <c r="AH313" s="22" t="s">
        <v>1176</v>
      </c>
      <c r="AI313" s="22" t="s">
        <v>1177</v>
      </c>
      <c r="AJ313" s="22" t="s">
        <v>1180</v>
      </c>
      <c r="AK313" s="22" t="s">
        <v>1178</v>
      </c>
      <c r="AL313" s="22" t="s">
        <v>1179</v>
      </c>
      <c r="AM313" s="22" t="s">
        <v>2141</v>
      </c>
      <c r="AN313" s="22"/>
      <c r="AO313" s="16"/>
    </row>
    <row r="314" spans="1:41" s="23" customFormat="1" ht="15.75" customHeight="1" x14ac:dyDescent="0.3">
      <c r="A314" s="16" t="s">
        <v>1086</v>
      </c>
      <c r="B314" s="16" t="str">
        <f>_xlfn.XLOOKUP(C314,'Kit to Family'!A:A,'Kit to Family'!G:G)</f>
        <v>Std</v>
      </c>
      <c r="C314" s="16" t="s">
        <v>931</v>
      </c>
      <c r="D314" s="16" t="s">
        <v>932</v>
      </c>
      <c r="E314" s="18">
        <v>647533003728</v>
      </c>
      <c r="F314" s="16" t="s">
        <v>2733</v>
      </c>
      <c r="G314" s="12"/>
      <c r="H314" s="20">
        <v>128.12</v>
      </c>
      <c r="I314" s="96">
        <v>128.12</v>
      </c>
      <c r="J314" s="20">
        <f t="shared" si="9"/>
        <v>140.99</v>
      </c>
      <c r="K314" s="16" t="s">
        <v>1038</v>
      </c>
      <c r="L314" s="16" t="s">
        <v>1083</v>
      </c>
      <c r="M314" s="82" t="s">
        <v>6107</v>
      </c>
      <c r="N314" s="19">
        <v>0.15</v>
      </c>
      <c r="O314" s="84">
        <v>5.5</v>
      </c>
      <c r="P314" s="84">
        <v>5</v>
      </c>
      <c r="Q314" s="84">
        <v>0.5</v>
      </c>
      <c r="R314" s="16" t="s">
        <v>426</v>
      </c>
      <c r="S314" s="16" t="s">
        <v>1902</v>
      </c>
      <c r="T314" s="16" t="s">
        <v>995</v>
      </c>
      <c r="U314" s="16" t="s">
        <v>2081</v>
      </c>
      <c r="V314" s="16" t="s">
        <v>2082</v>
      </c>
      <c r="W314" s="16" t="s">
        <v>2083</v>
      </c>
      <c r="X314" s="16" t="s">
        <v>2084</v>
      </c>
      <c r="Y314" s="16" t="s">
        <v>2085</v>
      </c>
      <c r="Z314" s="16" t="s">
        <v>2086</v>
      </c>
      <c r="AA314" s="16" t="s">
        <v>2087</v>
      </c>
      <c r="AB314" s="16" t="s">
        <v>2719</v>
      </c>
      <c r="AC314" s="84" t="s">
        <v>2392</v>
      </c>
      <c r="AD314" s="21" t="s">
        <v>2300</v>
      </c>
      <c r="AE314" s="16" t="s">
        <v>1030</v>
      </c>
      <c r="AF314" s="16" t="s">
        <v>1031</v>
      </c>
      <c r="AG314" s="16" t="s">
        <v>1032</v>
      </c>
      <c r="AH314" s="22" t="s">
        <v>1185</v>
      </c>
      <c r="AI314" s="22" t="s">
        <v>1181</v>
      </c>
      <c r="AJ314" s="22" t="s">
        <v>1182</v>
      </c>
      <c r="AK314" s="22" t="s">
        <v>1183</v>
      </c>
      <c r="AL314" s="22" t="s">
        <v>1184</v>
      </c>
      <c r="AM314" s="22" t="s">
        <v>2141</v>
      </c>
      <c r="AN314" s="22"/>
      <c r="AO314" s="16"/>
    </row>
    <row r="315" spans="1:41" s="23" customFormat="1" ht="15.75" customHeight="1" x14ac:dyDescent="0.3">
      <c r="A315" s="16" t="s">
        <v>6199</v>
      </c>
      <c r="B315" s="16" t="str">
        <f>_xlfn.XLOOKUP(C315,'Kit to Family'!A:A,'Kit to Family'!G:G)</f>
        <v>Std</v>
      </c>
      <c r="C315" s="16" t="s">
        <v>961</v>
      </c>
      <c r="D315" s="16" t="s">
        <v>962</v>
      </c>
      <c r="E315" s="18">
        <v>647533003940</v>
      </c>
      <c r="F315" s="16" t="s">
        <v>2733</v>
      </c>
      <c r="G315" s="12"/>
      <c r="H315" s="20">
        <v>128.12</v>
      </c>
      <c r="I315" s="96">
        <v>128.12</v>
      </c>
      <c r="J315" s="20">
        <f t="shared" si="9"/>
        <v>140.99</v>
      </c>
      <c r="K315" s="16" t="s">
        <v>1041</v>
      </c>
      <c r="L315" s="16" t="s">
        <v>1083</v>
      </c>
      <c r="M315" s="82" t="s">
        <v>6107</v>
      </c>
      <c r="N315" s="19">
        <v>0.15</v>
      </c>
      <c r="O315" s="84">
        <v>5.5</v>
      </c>
      <c r="P315" s="84">
        <v>5</v>
      </c>
      <c r="Q315" s="84">
        <v>0.5</v>
      </c>
      <c r="R315" s="16" t="s">
        <v>426</v>
      </c>
      <c r="S315" s="16" t="s">
        <v>1902</v>
      </c>
      <c r="T315" s="16" t="s">
        <v>998</v>
      </c>
      <c r="U315" s="16" t="s">
        <v>2081</v>
      </c>
      <c r="V315" s="16" t="s">
        <v>2082</v>
      </c>
      <c r="W315" s="16" t="s">
        <v>2083</v>
      </c>
      <c r="X315" s="16" t="s">
        <v>2084</v>
      </c>
      <c r="Y315" s="16" t="s">
        <v>2085</v>
      </c>
      <c r="Z315" s="16" t="s">
        <v>2086</v>
      </c>
      <c r="AA315" s="16" t="s">
        <v>2087</v>
      </c>
      <c r="AB315" s="16" t="s">
        <v>2719</v>
      </c>
      <c r="AC315" s="84" t="s">
        <v>2392</v>
      </c>
      <c r="AD315" s="21" t="s">
        <v>2300</v>
      </c>
      <c r="AE315" s="16" t="s">
        <v>1030</v>
      </c>
      <c r="AF315" s="16" t="s">
        <v>1031</v>
      </c>
      <c r="AG315" s="16" t="s">
        <v>1032</v>
      </c>
      <c r="AH315" s="16" t="s">
        <v>2006</v>
      </c>
      <c r="AI315" s="16" t="s">
        <v>2007</v>
      </c>
      <c r="AJ315" s="16" t="s">
        <v>2008</v>
      </c>
      <c r="AK315" s="16" t="s">
        <v>2009</v>
      </c>
      <c r="AL315" s="16"/>
      <c r="AM315" s="16" t="s">
        <v>2140</v>
      </c>
      <c r="AN315" s="16" t="s">
        <v>2163</v>
      </c>
      <c r="AO315" s="16"/>
    </row>
    <row r="316" spans="1:41" s="23" customFormat="1" ht="15.75" customHeight="1" x14ac:dyDescent="0.3">
      <c r="A316" s="16" t="s">
        <v>1086</v>
      </c>
      <c r="B316" s="16" t="str">
        <f>_xlfn.XLOOKUP(C316,'Kit to Family'!A:A,'Kit to Family'!G:G)</f>
        <v>Std</v>
      </c>
      <c r="C316" s="16" t="s">
        <v>959</v>
      </c>
      <c r="D316" s="16" t="s">
        <v>960</v>
      </c>
      <c r="E316" s="18">
        <v>647533003933</v>
      </c>
      <c r="F316" s="16" t="s">
        <v>2733</v>
      </c>
      <c r="G316" s="12"/>
      <c r="H316" s="20">
        <v>128.12</v>
      </c>
      <c r="I316" s="96">
        <v>128.12</v>
      </c>
      <c r="J316" s="20">
        <f t="shared" si="9"/>
        <v>140.99</v>
      </c>
      <c r="K316" s="16" t="s">
        <v>1041</v>
      </c>
      <c r="L316" s="16" t="s">
        <v>1083</v>
      </c>
      <c r="M316" s="82" t="s">
        <v>6107</v>
      </c>
      <c r="N316" s="19">
        <v>0.15</v>
      </c>
      <c r="O316" s="84">
        <v>5.5</v>
      </c>
      <c r="P316" s="84">
        <v>5</v>
      </c>
      <c r="Q316" s="84">
        <v>0.5</v>
      </c>
      <c r="R316" s="16" t="s">
        <v>426</v>
      </c>
      <c r="S316" s="16" t="s">
        <v>1902</v>
      </c>
      <c r="T316" s="16" t="s">
        <v>998</v>
      </c>
      <c r="U316" s="16" t="s">
        <v>2081</v>
      </c>
      <c r="V316" s="16" t="s">
        <v>2082</v>
      </c>
      <c r="W316" s="16" t="s">
        <v>2083</v>
      </c>
      <c r="X316" s="16" t="s">
        <v>2084</v>
      </c>
      <c r="Y316" s="16" t="s">
        <v>2085</v>
      </c>
      <c r="Z316" s="16" t="s">
        <v>2086</v>
      </c>
      <c r="AA316" s="16" t="s">
        <v>2087</v>
      </c>
      <c r="AB316" s="16" t="s">
        <v>2719</v>
      </c>
      <c r="AC316" s="84" t="s">
        <v>2392</v>
      </c>
      <c r="AD316" s="21" t="s">
        <v>2300</v>
      </c>
      <c r="AE316" s="16" t="s">
        <v>1030</v>
      </c>
      <c r="AF316" s="16" t="s">
        <v>1031</v>
      </c>
      <c r="AG316" s="16" t="s">
        <v>1032</v>
      </c>
      <c r="AH316" s="16" t="s">
        <v>2010</v>
      </c>
      <c r="AI316" s="16" t="s">
        <v>2011</v>
      </c>
      <c r="AJ316" s="16" t="s">
        <v>2012</v>
      </c>
      <c r="AK316" s="16" t="s">
        <v>2013</v>
      </c>
      <c r="AL316" s="16"/>
      <c r="AM316" s="16" t="s">
        <v>2140</v>
      </c>
      <c r="AN316" s="16" t="s">
        <v>2163</v>
      </c>
      <c r="AO316" s="16"/>
    </row>
    <row r="317" spans="1:41" s="23" customFormat="1" x14ac:dyDescent="0.3">
      <c r="A317" s="16" t="s">
        <v>1086</v>
      </c>
      <c r="B317" s="16" t="str">
        <f>_xlfn.XLOOKUP(C317,'Kit to Family'!A:A,'Kit to Family'!G:G)</f>
        <v>Std</v>
      </c>
      <c r="C317" s="16" t="s">
        <v>953</v>
      </c>
      <c r="D317" s="16" t="s">
        <v>954</v>
      </c>
      <c r="E317" s="18">
        <v>647533003902</v>
      </c>
      <c r="F317" s="16" t="s">
        <v>2733</v>
      </c>
      <c r="G317" s="12"/>
      <c r="H317" s="20">
        <v>128.12</v>
      </c>
      <c r="I317" s="96">
        <v>128.12</v>
      </c>
      <c r="J317" s="20">
        <f t="shared" si="9"/>
        <v>140.99</v>
      </c>
      <c r="K317" s="16" t="s">
        <v>1041</v>
      </c>
      <c r="L317" s="16" t="s">
        <v>1083</v>
      </c>
      <c r="M317" s="82" t="s">
        <v>6107</v>
      </c>
      <c r="N317" s="19">
        <v>0.15</v>
      </c>
      <c r="O317" s="84">
        <v>5.5</v>
      </c>
      <c r="P317" s="84">
        <v>5</v>
      </c>
      <c r="Q317" s="84">
        <v>0.5</v>
      </c>
      <c r="R317" s="16" t="s">
        <v>426</v>
      </c>
      <c r="S317" s="16" t="s">
        <v>1902</v>
      </c>
      <c r="T317" s="16" t="s">
        <v>997</v>
      </c>
      <c r="U317" s="16" t="s">
        <v>2081</v>
      </c>
      <c r="V317" s="16" t="s">
        <v>2082</v>
      </c>
      <c r="W317" s="16" t="s">
        <v>2083</v>
      </c>
      <c r="X317" s="16" t="s">
        <v>2084</v>
      </c>
      <c r="Y317" s="16" t="s">
        <v>2085</v>
      </c>
      <c r="Z317" s="16" t="s">
        <v>2086</v>
      </c>
      <c r="AA317" s="16" t="s">
        <v>2087</v>
      </c>
      <c r="AB317" s="16" t="s">
        <v>2719</v>
      </c>
      <c r="AC317" s="84" t="s">
        <v>2392</v>
      </c>
      <c r="AD317" s="21" t="s">
        <v>2300</v>
      </c>
      <c r="AE317" s="16" t="s">
        <v>1030</v>
      </c>
      <c r="AF317" s="16" t="s">
        <v>1031</v>
      </c>
      <c r="AG317" s="16" t="s">
        <v>1032</v>
      </c>
      <c r="AH317" s="16" t="s">
        <v>1991</v>
      </c>
      <c r="AI317" s="16" t="s">
        <v>1992</v>
      </c>
      <c r="AJ317" s="16" t="s">
        <v>1993</v>
      </c>
      <c r="AK317" s="16" t="s">
        <v>1994</v>
      </c>
      <c r="AL317" s="16"/>
      <c r="AM317" s="16" t="s">
        <v>2140</v>
      </c>
      <c r="AN317" s="16" t="s">
        <v>2163</v>
      </c>
      <c r="AO317" s="16"/>
    </row>
    <row r="318" spans="1:41" s="23" customFormat="1" x14ac:dyDescent="0.3">
      <c r="A318" s="16" t="s">
        <v>1086</v>
      </c>
      <c r="B318" s="16" t="str">
        <f>_xlfn.XLOOKUP(C318,'Kit to Family'!A:A,'Kit to Family'!G:G)</f>
        <v>Std</v>
      </c>
      <c r="C318" s="16" t="s">
        <v>951</v>
      </c>
      <c r="D318" s="16" t="s">
        <v>952</v>
      </c>
      <c r="E318" s="18">
        <v>647533003889</v>
      </c>
      <c r="F318" s="16" t="s">
        <v>2733</v>
      </c>
      <c r="G318" s="12"/>
      <c r="H318" s="20">
        <v>128.12</v>
      </c>
      <c r="I318" s="96">
        <v>128.12</v>
      </c>
      <c r="J318" s="20">
        <f t="shared" si="9"/>
        <v>140.99</v>
      </c>
      <c r="K318" s="16" t="s">
        <v>1041</v>
      </c>
      <c r="L318" s="16" t="s">
        <v>1083</v>
      </c>
      <c r="M318" s="82" t="s">
        <v>6107</v>
      </c>
      <c r="N318" s="19">
        <v>0.15</v>
      </c>
      <c r="O318" s="84">
        <v>5.5</v>
      </c>
      <c r="P318" s="84">
        <v>5</v>
      </c>
      <c r="Q318" s="84">
        <v>0.5</v>
      </c>
      <c r="R318" s="16" t="s">
        <v>426</v>
      </c>
      <c r="S318" s="16" t="s">
        <v>1902</v>
      </c>
      <c r="T318" s="16" t="s">
        <v>997</v>
      </c>
      <c r="U318" s="16" t="s">
        <v>2081</v>
      </c>
      <c r="V318" s="16" t="s">
        <v>2082</v>
      </c>
      <c r="W318" s="16" t="s">
        <v>2083</v>
      </c>
      <c r="X318" s="16" t="s">
        <v>2084</v>
      </c>
      <c r="Y318" s="16" t="s">
        <v>2085</v>
      </c>
      <c r="Z318" s="16" t="s">
        <v>2086</v>
      </c>
      <c r="AA318" s="16" t="s">
        <v>2087</v>
      </c>
      <c r="AB318" s="16" t="s">
        <v>2719</v>
      </c>
      <c r="AC318" s="84" t="s">
        <v>2392</v>
      </c>
      <c r="AD318" s="21" t="s">
        <v>2300</v>
      </c>
      <c r="AE318" s="16" t="s">
        <v>1030</v>
      </c>
      <c r="AF318" s="16" t="s">
        <v>1031</v>
      </c>
      <c r="AG318" s="16" t="s">
        <v>1032</v>
      </c>
      <c r="AH318" s="16" t="s">
        <v>1995</v>
      </c>
      <c r="AI318" s="16" t="s">
        <v>1996</v>
      </c>
      <c r="AJ318" s="16" t="s">
        <v>1997</v>
      </c>
      <c r="AK318" s="16" t="s">
        <v>1998</v>
      </c>
      <c r="AL318" s="16"/>
      <c r="AM318" s="16" t="s">
        <v>2140</v>
      </c>
      <c r="AN318" s="16" t="s">
        <v>2163</v>
      </c>
      <c r="AO318" s="16"/>
    </row>
    <row r="319" spans="1:41" s="23" customFormat="1" x14ac:dyDescent="0.3">
      <c r="A319" s="16" t="s">
        <v>1086</v>
      </c>
      <c r="B319" s="16" t="str">
        <f>_xlfn.XLOOKUP(C319,'Kit to Family'!A:A,'Kit to Family'!G:G)</f>
        <v>Std</v>
      </c>
      <c r="C319" s="16" t="s">
        <v>963</v>
      </c>
      <c r="D319" s="16" t="s">
        <v>964</v>
      </c>
      <c r="E319" s="18">
        <v>647533003995</v>
      </c>
      <c r="F319" s="16" t="s">
        <v>2733</v>
      </c>
      <c r="G319" s="12"/>
      <c r="H319" s="20">
        <v>128.12</v>
      </c>
      <c r="I319" s="96">
        <v>128.12</v>
      </c>
      <c r="J319" s="20">
        <f t="shared" si="9"/>
        <v>140.99</v>
      </c>
      <c r="K319" s="16" t="s">
        <v>1048</v>
      </c>
      <c r="L319" s="16" t="s">
        <v>1083</v>
      </c>
      <c r="M319" s="82" t="s">
        <v>6107</v>
      </c>
      <c r="N319" s="19">
        <v>0.15</v>
      </c>
      <c r="O319" s="84">
        <v>5.5</v>
      </c>
      <c r="P319" s="84">
        <v>5</v>
      </c>
      <c r="Q319" s="84">
        <v>0.5</v>
      </c>
      <c r="R319" s="16" t="s">
        <v>426</v>
      </c>
      <c r="S319" s="16" t="s">
        <v>1902</v>
      </c>
      <c r="T319" s="16" t="s">
        <v>2244</v>
      </c>
      <c r="U319" s="16" t="s">
        <v>2081</v>
      </c>
      <c r="V319" s="16" t="s">
        <v>2082</v>
      </c>
      <c r="W319" s="16" t="s">
        <v>2083</v>
      </c>
      <c r="X319" s="16" t="s">
        <v>2084</v>
      </c>
      <c r="Y319" s="16" t="s">
        <v>2085</v>
      </c>
      <c r="Z319" s="16" t="s">
        <v>2086</v>
      </c>
      <c r="AA319" s="16" t="s">
        <v>2087</v>
      </c>
      <c r="AB319" s="16" t="s">
        <v>2719</v>
      </c>
      <c r="AC319" s="84" t="s">
        <v>2392</v>
      </c>
      <c r="AD319" s="21" t="s">
        <v>2300</v>
      </c>
      <c r="AE319" s="16" t="s">
        <v>1030</v>
      </c>
      <c r="AF319" s="16" t="s">
        <v>1031</v>
      </c>
      <c r="AG319" s="16" t="s">
        <v>1032</v>
      </c>
      <c r="AH319" s="16" t="s">
        <v>2260</v>
      </c>
      <c r="AI319" s="16" t="s">
        <v>2261</v>
      </c>
      <c r="AJ319" s="16" t="s">
        <v>2262</v>
      </c>
      <c r="AK319" s="16" t="s">
        <v>2263</v>
      </c>
      <c r="AL319" s="16" t="s">
        <v>2264</v>
      </c>
      <c r="AM319" s="16"/>
      <c r="AN319" s="16" t="s">
        <v>2283</v>
      </c>
      <c r="AO319" s="16"/>
    </row>
    <row r="320" spans="1:41" s="23" customFormat="1" x14ac:dyDescent="0.3">
      <c r="A320" s="16" t="s">
        <v>1086</v>
      </c>
      <c r="B320" s="16" t="str">
        <f>_xlfn.XLOOKUP(C320,'Kit to Family'!A:A,'Kit to Family'!G:G)</f>
        <v>Std</v>
      </c>
      <c r="C320" s="16" t="s">
        <v>1968</v>
      </c>
      <c r="D320" s="16" t="s">
        <v>2727</v>
      </c>
      <c r="E320" s="18">
        <v>647533000918</v>
      </c>
      <c r="F320" s="16" t="s">
        <v>2733</v>
      </c>
      <c r="G320" s="12"/>
      <c r="H320" s="20">
        <v>128.12</v>
      </c>
      <c r="I320" s="96">
        <v>128.12</v>
      </c>
      <c r="J320" s="20">
        <f t="shared" si="9"/>
        <v>140.99</v>
      </c>
      <c r="K320" s="16" t="s">
        <v>1972</v>
      </c>
      <c r="L320" s="16" t="s">
        <v>1083</v>
      </c>
      <c r="M320" s="82" t="s">
        <v>6107</v>
      </c>
      <c r="N320" s="19">
        <v>0.15</v>
      </c>
      <c r="O320" s="84">
        <v>5.5</v>
      </c>
      <c r="P320" s="84">
        <v>5</v>
      </c>
      <c r="Q320" s="84">
        <v>0.5</v>
      </c>
      <c r="R320" s="16" t="s">
        <v>426</v>
      </c>
      <c r="S320" s="16" t="s">
        <v>1902</v>
      </c>
      <c r="T320" s="16" t="s">
        <v>1973</v>
      </c>
      <c r="U320" s="16" t="s">
        <v>2081</v>
      </c>
      <c r="V320" s="16" t="s">
        <v>2082</v>
      </c>
      <c r="W320" s="16" t="s">
        <v>2083</v>
      </c>
      <c r="X320" s="16" t="s">
        <v>2084</v>
      </c>
      <c r="Y320" s="16" t="s">
        <v>2085</v>
      </c>
      <c r="Z320" s="16" t="s">
        <v>2086</v>
      </c>
      <c r="AA320" s="16" t="s">
        <v>2087</v>
      </c>
      <c r="AB320" s="16" t="s">
        <v>2719</v>
      </c>
      <c r="AC320" s="84" t="s">
        <v>2392</v>
      </c>
      <c r="AD320" s="21" t="s">
        <v>2300</v>
      </c>
      <c r="AE320" s="16" t="s">
        <v>1030</v>
      </c>
      <c r="AF320" s="16" t="s">
        <v>1031</v>
      </c>
      <c r="AG320" s="16" t="s">
        <v>1032</v>
      </c>
      <c r="AH320" s="22" t="s">
        <v>1979</v>
      </c>
      <c r="AI320" s="22" t="s">
        <v>1980</v>
      </c>
      <c r="AJ320" s="22" t="s">
        <v>1981</v>
      </c>
      <c r="AK320" s="22" t="s">
        <v>1982</v>
      </c>
      <c r="AL320" s="16"/>
      <c r="AM320" s="16" t="s">
        <v>2140</v>
      </c>
      <c r="AN320" s="16" t="s">
        <v>2282</v>
      </c>
      <c r="AO320" s="16"/>
    </row>
    <row r="321" spans="1:41" s="23" customFormat="1" x14ac:dyDescent="0.3">
      <c r="A321" s="16" t="s">
        <v>1086</v>
      </c>
      <c r="B321" s="16" t="str">
        <f>_xlfn.XLOOKUP(C321,'Kit to Family'!A:A,'Kit to Family'!G:G)</f>
        <v>Std</v>
      </c>
      <c r="C321" s="16" t="s">
        <v>1969</v>
      </c>
      <c r="D321" s="16" t="s">
        <v>2728</v>
      </c>
      <c r="E321" s="18">
        <v>647533000925</v>
      </c>
      <c r="F321" s="16" t="s">
        <v>2733</v>
      </c>
      <c r="G321" s="12"/>
      <c r="H321" s="20">
        <v>128.12</v>
      </c>
      <c r="I321" s="96">
        <v>128.12</v>
      </c>
      <c r="J321" s="20">
        <f t="shared" si="9"/>
        <v>140.99</v>
      </c>
      <c r="K321" s="16" t="s">
        <v>1972</v>
      </c>
      <c r="L321" s="16" t="s">
        <v>1083</v>
      </c>
      <c r="M321" s="82" t="s">
        <v>6107</v>
      </c>
      <c r="N321" s="19">
        <v>0.15</v>
      </c>
      <c r="O321" s="84">
        <v>5.5</v>
      </c>
      <c r="P321" s="84">
        <v>5</v>
      </c>
      <c r="Q321" s="84">
        <v>0.5</v>
      </c>
      <c r="R321" s="16" t="s">
        <v>426</v>
      </c>
      <c r="S321" s="16" t="s">
        <v>1902</v>
      </c>
      <c r="T321" s="16" t="s">
        <v>1973</v>
      </c>
      <c r="U321" s="16" t="s">
        <v>2081</v>
      </c>
      <c r="V321" s="16" t="s">
        <v>2082</v>
      </c>
      <c r="W321" s="16" t="s">
        <v>2083</v>
      </c>
      <c r="X321" s="16" t="s">
        <v>2084</v>
      </c>
      <c r="Y321" s="16" t="s">
        <v>2085</v>
      </c>
      <c r="Z321" s="16" t="s">
        <v>2086</v>
      </c>
      <c r="AA321" s="16" t="s">
        <v>2087</v>
      </c>
      <c r="AB321" s="16" t="s">
        <v>2719</v>
      </c>
      <c r="AC321" s="84" t="s">
        <v>2392</v>
      </c>
      <c r="AD321" s="21" t="s">
        <v>2300</v>
      </c>
      <c r="AE321" s="16" t="s">
        <v>1030</v>
      </c>
      <c r="AF321" s="16" t="s">
        <v>1031</v>
      </c>
      <c r="AG321" s="16" t="s">
        <v>1032</v>
      </c>
      <c r="AH321" s="22" t="s">
        <v>1975</v>
      </c>
      <c r="AI321" s="22" t="s">
        <v>1976</v>
      </c>
      <c r="AJ321" s="22" t="s">
        <v>1977</v>
      </c>
      <c r="AK321" s="22" t="s">
        <v>1978</v>
      </c>
      <c r="AL321" s="16"/>
      <c r="AM321" s="16" t="s">
        <v>2140</v>
      </c>
      <c r="AN321" s="16" t="s">
        <v>2282</v>
      </c>
      <c r="AO321" s="16"/>
    </row>
    <row r="322" spans="1:41" s="23" customFormat="1" x14ac:dyDescent="0.3">
      <c r="A322" s="16" t="s">
        <v>1086</v>
      </c>
      <c r="B322" s="16" t="str">
        <f>_xlfn.XLOOKUP(C322,'Kit to Family'!A:A,'Kit to Family'!G:G)</f>
        <v>Std</v>
      </c>
      <c r="C322" s="16" t="s">
        <v>921</v>
      </c>
      <c r="D322" s="16" t="s">
        <v>2241</v>
      </c>
      <c r="E322" s="18">
        <v>647533001038</v>
      </c>
      <c r="F322" s="16" t="s">
        <v>2733</v>
      </c>
      <c r="G322" s="12"/>
      <c r="H322" s="20">
        <v>128.12</v>
      </c>
      <c r="I322" s="96">
        <v>128.12</v>
      </c>
      <c r="J322" s="20">
        <f t="shared" si="9"/>
        <v>140.99</v>
      </c>
      <c r="K322" s="16">
        <v>1911</v>
      </c>
      <c r="L322" s="16" t="s">
        <v>1083</v>
      </c>
      <c r="M322" s="82" t="s">
        <v>6107</v>
      </c>
      <c r="N322" s="19">
        <v>0.15</v>
      </c>
      <c r="O322" s="84">
        <v>5.5</v>
      </c>
      <c r="P322" s="84">
        <v>5</v>
      </c>
      <c r="Q322" s="84">
        <v>0.5</v>
      </c>
      <c r="R322" s="16" t="s">
        <v>426</v>
      </c>
      <c r="S322" s="16" t="s">
        <v>1902</v>
      </c>
      <c r="T322" s="16" t="s">
        <v>2243</v>
      </c>
      <c r="U322" s="16" t="s">
        <v>2081</v>
      </c>
      <c r="V322" s="16" t="s">
        <v>2082</v>
      </c>
      <c r="W322" s="16" t="s">
        <v>2083</v>
      </c>
      <c r="X322" s="16" t="s">
        <v>2084</v>
      </c>
      <c r="Y322" s="16" t="s">
        <v>2085</v>
      </c>
      <c r="Z322" s="16" t="s">
        <v>2086</v>
      </c>
      <c r="AA322" s="16" t="s">
        <v>2087</v>
      </c>
      <c r="AB322" s="16" t="s">
        <v>2719</v>
      </c>
      <c r="AC322" s="84" t="s">
        <v>2392</v>
      </c>
      <c r="AD322" s="21" t="s">
        <v>2300</v>
      </c>
      <c r="AE322" s="16" t="s">
        <v>1030</v>
      </c>
      <c r="AF322" s="16" t="s">
        <v>1031</v>
      </c>
      <c r="AG322" s="16" t="s">
        <v>1032</v>
      </c>
      <c r="AH322" s="16" t="s">
        <v>2255</v>
      </c>
      <c r="AI322" s="16" t="s">
        <v>2256</v>
      </c>
      <c r="AJ322" s="16" t="s">
        <v>2257</v>
      </c>
      <c r="AK322" s="16" t="s">
        <v>2258</v>
      </c>
      <c r="AL322" s="16" t="s">
        <v>2259</v>
      </c>
      <c r="AM322" s="16"/>
      <c r="AN322" s="16" t="s">
        <v>2283</v>
      </c>
      <c r="AO322" s="16"/>
    </row>
    <row r="323" spans="1:41" s="23" customFormat="1" ht="15.75" customHeight="1" x14ac:dyDescent="0.3">
      <c r="A323" s="23" t="s">
        <v>1086</v>
      </c>
      <c r="B323" s="23" t="s">
        <v>2893</v>
      </c>
      <c r="C323" s="17" t="s">
        <v>6042</v>
      </c>
      <c r="D323" s="17" t="s">
        <v>6043</v>
      </c>
      <c r="E323" s="31">
        <v>647533002486</v>
      </c>
      <c r="F323" s="92" t="s">
        <v>1962</v>
      </c>
      <c r="G323" s="17"/>
      <c r="H323" s="28">
        <v>128.12</v>
      </c>
      <c r="I323" s="115">
        <v>128.12</v>
      </c>
      <c r="J323" s="28">
        <f>ROUNDUP(H323*1.1,0)-0.01</f>
        <v>140.99</v>
      </c>
      <c r="K323" s="23" t="s">
        <v>1054</v>
      </c>
      <c r="L323" s="23" t="s">
        <v>1083</v>
      </c>
      <c r="M323" s="23" t="s">
        <v>6107</v>
      </c>
      <c r="N323" s="26">
        <v>0.15</v>
      </c>
      <c r="O323" s="17">
        <v>5.5</v>
      </c>
      <c r="P323" s="17">
        <v>5</v>
      </c>
      <c r="Q323" s="17">
        <v>0.5</v>
      </c>
      <c r="R323" s="23" t="s">
        <v>426</v>
      </c>
      <c r="S323" s="23" t="s">
        <v>1902</v>
      </c>
      <c r="T323" s="23" t="s">
        <v>6044</v>
      </c>
      <c r="U323" s="23" t="s">
        <v>2081</v>
      </c>
      <c r="V323" s="23" t="s">
        <v>2082</v>
      </c>
      <c r="W323" s="23" t="s">
        <v>2396</v>
      </c>
      <c r="X323" s="23" t="s">
        <v>2084</v>
      </c>
      <c r="Y323" s="23" t="s">
        <v>2085</v>
      </c>
      <c r="Z323" s="23" t="s">
        <v>2086</v>
      </c>
      <c r="AA323" s="23" t="s">
        <v>2087</v>
      </c>
      <c r="AB323" s="23" t="s">
        <v>2719</v>
      </c>
      <c r="AC323" s="17" t="s">
        <v>2392</v>
      </c>
      <c r="AD323" s="23" t="s">
        <v>2300</v>
      </c>
      <c r="AE323" s="23" t="s">
        <v>1030</v>
      </c>
      <c r="AF323" s="23" t="s">
        <v>1031</v>
      </c>
      <c r="AG323" s="23" t="s">
        <v>1032</v>
      </c>
      <c r="AH323" s="103" t="s">
        <v>6045</v>
      </c>
      <c r="AI323" s="110" t="s">
        <v>6046</v>
      </c>
      <c r="AJ323" s="103" t="s">
        <v>6047</v>
      </c>
      <c r="AK323" s="23" t="s">
        <v>6048</v>
      </c>
      <c r="AM323" s="111" t="s">
        <v>6049</v>
      </c>
      <c r="AN323" s="111" t="s">
        <v>6050</v>
      </c>
    </row>
    <row r="324" spans="1:41" s="23" customFormat="1" ht="15.75" customHeight="1" x14ac:dyDescent="0.3">
      <c r="A324" s="23" t="s">
        <v>1086</v>
      </c>
      <c r="B324" s="23" t="s">
        <v>2893</v>
      </c>
      <c r="C324" s="17" t="s">
        <v>6155</v>
      </c>
      <c r="D324" s="17" t="s">
        <v>6157</v>
      </c>
      <c r="E324" s="31">
        <v>647533002660</v>
      </c>
      <c r="F324" s="17" t="s">
        <v>1962</v>
      </c>
      <c r="G324" s="17"/>
      <c r="H324" s="126">
        <v>128.12</v>
      </c>
      <c r="I324" s="126">
        <v>128.12</v>
      </c>
      <c r="J324" s="28">
        <f t="shared" ref="J324:J325" si="10">ROUNDUP(H324*1.1,0)-0.01</f>
        <v>140.99</v>
      </c>
      <c r="K324" s="23" t="s">
        <v>6159</v>
      </c>
      <c r="L324" s="23" t="s">
        <v>1083</v>
      </c>
      <c r="M324" s="23" t="s">
        <v>6107</v>
      </c>
      <c r="N324" s="26">
        <v>0.15</v>
      </c>
      <c r="O324" s="17">
        <v>5.5</v>
      </c>
      <c r="P324" s="17">
        <v>5</v>
      </c>
      <c r="Q324" s="17">
        <v>0.5</v>
      </c>
      <c r="R324" s="23" t="s">
        <v>426</v>
      </c>
      <c r="S324" s="23" t="s">
        <v>1902</v>
      </c>
      <c r="T324" s="23" t="s">
        <v>6192</v>
      </c>
      <c r="U324" s="23" t="s">
        <v>2081</v>
      </c>
      <c r="V324" s="23" t="s">
        <v>2082</v>
      </c>
      <c r="W324" s="23" t="s">
        <v>2083</v>
      </c>
      <c r="X324" s="23" t="s">
        <v>2084</v>
      </c>
      <c r="Y324" s="23" t="s">
        <v>2085</v>
      </c>
      <c r="Z324" s="23" t="s">
        <v>2086</v>
      </c>
      <c r="AA324" s="23" t="s">
        <v>2087</v>
      </c>
      <c r="AB324" s="23" t="s">
        <v>2719</v>
      </c>
      <c r="AC324" s="17" t="s">
        <v>2392</v>
      </c>
      <c r="AD324" s="23" t="s">
        <v>2300</v>
      </c>
      <c r="AE324" s="23" t="s">
        <v>1030</v>
      </c>
      <c r="AF324" s="23" t="s">
        <v>1031</v>
      </c>
      <c r="AG324" s="23" t="s">
        <v>1032</v>
      </c>
      <c r="AH324" s="103" t="s">
        <v>6160</v>
      </c>
      <c r="AI324" s="110" t="s">
        <v>6161</v>
      </c>
      <c r="AJ324" s="103" t="s">
        <v>6162</v>
      </c>
      <c r="AK324" s="23" t="s">
        <v>6163</v>
      </c>
      <c r="AL324" s="23" t="s">
        <v>6164</v>
      </c>
      <c r="AM324" s="106" t="s">
        <v>6169</v>
      </c>
      <c r="AN324" s="106" t="s">
        <v>6170</v>
      </c>
    </row>
    <row r="325" spans="1:41" s="23" customFormat="1" ht="15.75" customHeight="1" x14ac:dyDescent="0.3">
      <c r="A325" s="23" t="s">
        <v>1086</v>
      </c>
      <c r="B325" s="23" t="s">
        <v>2893</v>
      </c>
      <c r="C325" s="17" t="s">
        <v>6156</v>
      </c>
      <c r="D325" s="17" t="s">
        <v>6158</v>
      </c>
      <c r="E325" s="31">
        <v>647533002677</v>
      </c>
      <c r="F325" s="17" t="s">
        <v>1962</v>
      </c>
      <c r="G325" s="17"/>
      <c r="H325" s="126">
        <v>128.12</v>
      </c>
      <c r="I325" s="126">
        <v>128.12</v>
      </c>
      <c r="J325" s="28">
        <f t="shared" si="10"/>
        <v>140.99</v>
      </c>
      <c r="K325" s="23" t="s">
        <v>6159</v>
      </c>
      <c r="L325" s="23" t="s">
        <v>1083</v>
      </c>
      <c r="M325" s="23" t="s">
        <v>6107</v>
      </c>
      <c r="N325" s="26">
        <v>0.15</v>
      </c>
      <c r="O325" s="17">
        <v>5.5</v>
      </c>
      <c r="P325" s="17">
        <v>5</v>
      </c>
      <c r="Q325" s="17">
        <v>0.5</v>
      </c>
      <c r="R325" s="23" t="s">
        <v>426</v>
      </c>
      <c r="S325" s="23" t="s">
        <v>1902</v>
      </c>
      <c r="T325" s="23" t="s">
        <v>6192</v>
      </c>
      <c r="U325" s="23" t="s">
        <v>2081</v>
      </c>
      <c r="V325" s="23" t="s">
        <v>2082</v>
      </c>
      <c r="W325" s="23" t="s">
        <v>2083</v>
      </c>
      <c r="X325" s="23" t="s">
        <v>2084</v>
      </c>
      <c r="Y325" s="23" t="s">
        <v>2085</v>
      </c>
      <c r="Z325" s="23" t="s">
        <v>2086</v>
      </c>
      <c r="AA325" s="23" t="s">
        <v>2087</v>
      </c>
      <c r="AB325" s="23" t="s">
        <v>2719</v>
      </c>
      <c r="AC325" s="17" t="s">
        <v>2392</v>
      </c>
      <c r="AD325" s="23" t="s">
        <v>2300</v>
      </c>
      <c r="AE325" s="23" t="s">
        <v>1030</v>
      </c>
      <c r="AF325" s="23" t="s">
        <v>1031</v>
      </c>
      <c r="AG325" s="23" t="s">
        <v>1032</v>
      </c>
      <c r="AH325" s="103" t="s">
        <v>6165</v>
      </c>
      <c r="AI325" s="114" t="s">
        <v>6166</v>
      </c>
      <c r="AJ325" s="23" t="s">
        <v>6167</v>
      </c>
      <c r="AK325" s="23" t="s">
        <v>6168</v>
      </c>
      <c r="AL325" s="23" t="s">
        <v>6164</v>
      </c>
      <c r="AM325" s="106" t="s">
        <v>6169</v>
      </c>
      <c r="AN325" s="106" t="s">
        <v>6170</v>
      </c>
    </row>
    <row r="326" spans="1:41" s="23" customFormat="1" x14ac:dyDescent="0.3">
      <c r="A326" s="16" t="s">
        <v>1086</v>
      </c>
      <c r="B326" s="16" t="str">
        <f>_xlfn.XLOOKUP(C326,'Kit to Family'!A:A,'Kit to Family'!G:G)</f>
        <v>Std</v>
      </c>
      <c r="C326" s="16" t="s">
        <v>975</v>
      </c>
      <c r="D326" s="16" t="s">
        <v>976</v>
      </c>
      <c r="E326" s="18">
        <v>647533004244</v>
      </c>
      <c r="F326" s="16" t="s">
        <v>2733</v>
      </c>
      <c r="G326" s="12">
        <v>40</v>
      </c>
      <c r="H326" s="20">
        <v>128.12</v>
      </c>
      <c r="I326" s="96">
        <v>128.12</v>
      </c>
      <c r="J326" s="20">
        <f t="shared" si="9"/>
        <v>140.99</v>
      </c>
      <c r="K326" s="16" t="s">
        <v>1087</v>
      </c>
      <c r="L326" s="16" t="s">
        <v>1083</v>
      </c>
      <c r="M326" s="82" t="s">
        <v>6107</v>
      </c>
      <c r="N326" s="19">
        <v>0.15</v>
      </c>
      <c r="O326" s="84">
        <v>5.5</v>
      </c>
      <c r="P326" s="84">
        <v>5</v>
      </c>
      <c r="Q326" s="84">
        <v>0.5</v>
      </c>
      <c r="R326" s="16" t="s">
        <v>426</v>
      </c>
      <c r="S326" s="16" t="s">
        <v>1902</v>
      </c>
      <c r="T326" s="16" t="s">
        <v>1001</v>
      </c>
      <c r="U326" s="16" t="s">
        <v>2081</v>
      </c>
      <c r="V326" s="16" t="s">
        <v>2082</v>
      </c>
      <c r="W326" s="16" t="s">
        <v>2083</v>
      </c>
      <c r="X326" s="16" t="s">
        <v>2084</v>
      </c>
      <c r="Y326" s="16" t="s">
        <v>2085</v>
      </c>
      <c r="Z326" s="16" t="s">
        <v>2086</v>
      </c>
      <c r="AA326" s="16" t="s">
        <v>2087</v>
      </c>
      <c r="AB326" s="16" t="s">
        <v>2719</v>
      </c>
      <c r="AC326" s="84" t="s">
        <v>2392</v>
      </c>
      <c r="AD326" s="21" t="s">
        <v>2300</v>
      </c>
      <c r="AE326" s="16" t="s">
        <v>1030</v>
      </c>
      <c r="AF326" s="16" t="s">
        <v>1031</v>
      </c>
      <c r="AG326" s="16" t="s">
        <v>1032</v>
      </c>
      <c r="AH326" s="16" t="s">
        <v>2020</v>
      </c>
      <c r="AI326" s="16"/>
      <c r="AJ326" s="16"/>
      <c r="AK326" s="16"/>
      <c r="AL326" s="16"/>
      <c r="AM326" s="16" t="s">
        <v>2140</v>
      </c>
      <c r="AN326" s="16" t="s">
        <v>2187</v>
      </c>
      <c r="AO326" s="16"/>
    </row>
    <row r="327" spans="1:41" s="23" customFormat="1" x14ac:dyDescent="0.3">
      <c r="A327" s="16" t="s">
        <v>1086</v>
      </c>
      <c r="B327" s="16" t="str">
        <f>_xlfn.XLOOKUP(C327,'Kit to Family'!A:A,'Kit to Family'!G:G)</f>
        <v>Std</v>
      </c>
      <c r="C327" s="16" t="s">
        <v>973</v>
      </c>
      <c r="D327" s="16" t="s">
        <v>974</v>
      </c>
      <c r="E327" s="18">
        <v>647533004237</v>
      </c>
      <c r="F327" s="16" t="s">
        <v>2733</v>
      </c>
      <c r="G327" s="12"/>
      <c r="H327" s="20">
        <v>128.12</v>
      </c>
      <c r="I327" s="96">
        <v>128.12</v>
      </c>
      <c r="J327" s="20">
        <f t="shared" si="9"/>
        <v>140.99</v>
      </c>
      <c r="K327" s="16" t="s">
        <v>1087</v>
      </c>
      <c r="L327" s="16" t="s">
        <v>1083</v>
      </c>
      <c r="M327" s="82" t="s">
        <v>6107</v>
      </c>
      <c r="N327" s="19">
        <v>0.15</v>
      </c>
      <c r="O327" s="84">
        <v>5.5</v>
      </c>
      <c r="P327" s="84">
        <v>5</v>
      </c>
      <c r="Q327" s="84">
        <v>0.5</v>
      </c>
      <c r="R327" s="16" t="s">
        <v>426</v>
      </c>
      <c r="S327" s="16" t="s">
        <v>1902</v>
      </c>
      <c r="T327" s="16" t="s">
        <v>1001</v>
      </c>
      <c r="U327" s="16" t="s">
        <v>2081</v>
      </c>
      <c r="V327" s="16" t="s">
        <v>2082</v>
      </c>
      <c r="W327" s="16" t="s">
        <v>2083</v>
      </c>
      <c r="X327" s="16" t="s">
        <v>2084</v>
      </c>
      <c r="Y327" s="16" t="s">
        <v>2085</v>
      </c>
      <c r="Z327" s="16" t="s">
        <v>2086</v>
      </c>
      <c r="AA327" s="16" t="s">
        <v>2087</v>
      </c>
      <c r="AB327" s="16" t="s">
        <v>2719</v>
      </c>
      <c r="AC327" s="84" t="s">
        <v>2392</v>
      </c>
      <c r="AD327" s="21" t="s">
        <v>2300</v>
      </c>
      <c r="AE327" s="16" t="s">
        <v>1030</v>
      </c>
      <c r="AF327" s="16" t="s">
        <v>1031</v>
      </c>
      <c r="AG327" s="16" t="s">
        <v>1032</v>
      </c>
      <c r="AH327" s="16" t="s">
        <v>2021</v>
      </c>
      <c r="AI327" s="16"/>
      <c r="AJ327" s="16"/>
      <c r="AK327" s="16"/>
      <c r="AL327" s="16"/>
      <c r="AM327" s="16" t="s">
        <v>2140</v>
      </c>
      <c r="AN327" s="16" t="s">
        <v>2187</v>
      </c>
      <c r="AO327" s="16"/>
    </row>
    <row r="328" spans="1:41" s="23" customFormat="1" x14ac:dyDescent="0.3">
      <c r="A328" s="16" t="s">
        <v>1086</v>
      </c>
      <c r="B328" s="16" t="str">
        <f>_xlfn.XLOOKUP(C328,'Kit to Family'!A:A,'Kit to Family'!G:G)</f>
        <v>Supp</v>
      </c>
      <c r="C328" s="16" t="s">
        <v>2134</v>
      </c>
      <c r="D328" s="16" t="s">
        <v>2138</v>
      </c>
      <c r="E328" s="18">
        <v>647533004985</v>
      </c>
      <c r="F328" s="16" t="s">
        <v>2733</v>
      </c>
      <c r="G328" s="12">
        <v>36</v>
      </c>
      <c r="H328" s="24">
        <v>138.37</v>
      </c>
      <c r="I328" s="96">
        <v>138.37</v>
      </c>
      <c r="J328" s="20">
        <f t="shared" si="9"/>
        <v>152.99</v>
      </c>
      <c r="K328" s="16" t="s">
        <v>1087</v>
      </c>
      <c r="L328" s="16" t="s">
        <v>1083</v>
      </c>
      <c r="M328" s="82" t="s">
        <v>6107</v>
      </c>
      <c r="N328" s="19">
        <v>0.15</v>
      </c>
      <c r="O328" s="84">
        <v>5.5</v>
      </c>
      <c r="P328" s="84">
        <v>5</v>
      </c>
      <c r="Q328" s="84">
        <v>0.5</v>
      </c>
      <c r="R328" s="16" t="s">
        <v>426</v>
      </c>
      <c r="S328" s="16" t="s">
        <v>1902</v>
      </c>
      <c r="T328" s="16" t="s">
        <v>1001</v>
      </c>
      <c r="U328" s="16" t="s">
        <v>2081</v>
      </c>
      <c r="V328" s="16" t="s">
        <v>2082</v>
      </c>
      <c r="W328" s="16" t="s">
        <v>2083</v>
      </c>
      <c r="X328" s="16" t="s">
        <v>2084</v>
      </c>
      <c r="Y328" s="16" t="s">
        <v>2085</v>
      </c>
      <c r="Z328" s="16" t="s">
        <v>2086</v>
      </c>
      <c r="AA328" s="16" t="s">
        <v>2087</v>
      </c>
      <c r="AB328" s="16" t="s">
        <v>5932</v>
      </c>
      <c r="AC328" s="84" t="s">
        <v>2392</v>
      </c>
      <c r="AD328" s="21" t="s">
        <v>2300</v>
      </c>
      <c r="AE328" s="16" t="s">
        <v>1030</v>
      </c>
      <c r="AF328" s="16" t="s">
        <v>1031</v>
      </c>
      <c r="AG328" s="16" t="s">
        <v>1032</v>
      </c>
      <c r="AH328" s="102" t="s">
        <v>5893</v>
      </c>
      <c r="AI328" s="102" t="s">
        <v>5894</v>
      </c>
      <c r="AJ328" s="102" t="s">
        <v>5895</v>
      </c>
      <c r="AK328" s="102" t="s">
        <v>5896</v>
      </c>
      <c r="AL328" s="16"/>
      <c r="AM328" s="16" t="s">
        <v>2140</v>
      </c>
      <c r="AN328" s="16" t="s">
        <v>2187</v>
      </c>
      <c r="AO328" s="16"/>
    </row>
    <row r="329" spans="1:41" s="23" customFormat="1" x14ac:dyDescent="0.3">
      <c r="A329" s="16" t="s">
        <v>1086</v>
      </c>
      <c r="B329" s="16" t="str">
        <f>_xlfn.XLOOKUP(C329,'Kit to Family'!A:A,'Kit to Family'!G:G)</f>
        <v>Supp</v>
      </c>
      <c r="C329" s="16" t="s">
        <v>2133</v>
      </c>
      <c r="D329" s="16" t="s">
        <v>2137</v>
      </c>
      <c r="E329" s="18">
        <v>647533004978</v>
      </c>
      <c r="F329" s="16" t="s">
        <v>2733</v>
      </c>
      <c r="G329" s="12"/>
      <c r="H329" s="24">
        <v>138.37</v>
      </c>
      <c r="I329" s="96">
        <v>138.37</v>
      </c>
      <c r="J329" s="20">
        <f t="shared" si="9"/>
        <v>152.99</v>
      </c>
      <c r="K329" s="16" t="s">
        <v>1087</v>
      </c>
      <c r="L329" s="16" t="s">
        <v>1083</v>
      </c>
      <c r="M329" s="82" t="s">
        <v>6107</v>
      </c>
      <c r="N329" s="19">
        <v>0.15</v>
      </c>
      <c r="O329" s="84">
        <v>5.5</v>
      </c>
      <c r="P329" s="84">
        <v>5</v>
      </c>
      <c r="Q329" s="84">
        <v>0.5</v>
      </c>
      <c r="R329" s="16" t="s">
        <v>426</v>
      </c>
      <c r="S329" s="16" t="s">
        <v>1902</v>
      </c>
      <c r="T329" s="16" t="s">
        <v>1001</v>
      </c>
      <c r="U329" s="16" t="s">
        <v>2081</v>
      </c>
      <c r="V329" s="16" t="s">
        <v>2082</v>
      </c>
      <c r="W329" s="16" t="s">
        <v>2083</v>
      </c>
      <c r="X329" s="16" t="s">
        <v>2084</v>
      </c>
      <c r="Y329" s="16" t="s">
        <v>2085</v>
      </c>
      <c r="Z329" s="16" t="s">
        <v>2086</v>
      </c>
      <c r="AA329" s="16" t="s">
        <v>2087</v>
      </c>
      <c r="AB329" s="16" t="s">
        <v>5932</v>
      </c>
      <c r="AC329" s="84" t="s">
        <v>2392</v>
      </c>
      <c r="AD329" s="21" t="s">
        <v>2300</v>
      </c>
      <c r="AE329" s="16" t="s">
        <v>1030</v>
      </c>
      <c r="AF329" s="16" t="s">
        <v>1031</v>
      </c>
      <c r="AG329" s="16" t="s">
        <v>1032</v>
      </c>
      <c r="AH329" s="102" t="s">
        <v>5897</v>
      </c>
      <c r="AI329" s="102" t="s">
        <v>5898</v>
      </c>
      <c r="AJ329" s="102" t="s">
        <v>5899</v>
      </c>
      <c r="AK329" s="102" t="s">
        <v>5900</v>
      </c>
      <c r="AL329" s="102" t="s">
        <v>5901</v>
      </c>
      <c r="AM329" s="16" t="s">
        <v>2140</v>
      </c>
      <c r="AN329" s="16" t="s">
        <v>2187</v>
      </c>
      <c r="AO329" s="16"/>
    </row>
    <row r="330" spans="1:41" s="82" customFormat="1" ht="15.75" customHeight="1" x14ac:dyDescent="0.3">
      <c r="A330" s="82" t="s">
        <v>1086</v>
      </c>
      <c r="B330" s="82" t="s">
        <v>2893</v>
      </c>
      <c r="C330" s="84" t="s">
        <v>5588</v>
      </c>
      <c r="D330" s="84" t="s">
        <v>5933</v>
      </c>
      <c r="E330" s="95">
        <v>647533004251</v>
      </c>
      <c r="F330" s="99" t="s">
        <v>2733</v>
      </c>
      <c r="G330" s="84"/>
      <c r="H330" s="85">
        <v>128.12</v>
      </c>
      <c r="I330" s="96">
        <v>128.12</v>
      </c>
      <c r="J330" s="85">
        <f>ROUNDUP(H330*1.1,0)-0.01</f>
        <v>140.99</v>
      </c>
      <c r="K330" s="82" t="s">
        <v>1056</v>
      </c>
      <c r="L330" s="82" t="s">
        <v>1083</v>
      </c>
      <c r="M330" s="82" t="s">
        <v>6107</v>
      </c>
      <c r="N330" s="87">
        <v>0.15</v>
      </c>
      <c r="O330" s="84">
        <v>5.5</v>
      </c>
      <c r="P330" s="84">
        <v>5</v>
      </c>
      <c r="Q330" s="84">
        <v>0.5</v>
      </c>
      <c r="R330" s="82" t="s">
        <v>426</v>
      </c>
      <c r="S330" s="82" t="s">
        <v>1902</v>
      </c>
      <c r="T330" s="82" t="s">
        <v>5937</v>
      </c>
      <c r="V330" s="82" t="s">
        <v>2082</v>
      </c>
      <c r="W330" s="82" t="s">
        <v>2083</v>
      </c>
      <c r="X330" s="82" t="s">
        <v>2084</v>
      </c>
      <c r="Y330" s="82" t="s">
        <v>2085</v>
      </c>
      <c r="Z330" s="82" t="s">
        <v>2086</v>
      </c>
      <c r="AA330" s="82" t="s">
        <v>2087</v>
      </c>
      <c r="AC330" s="84" t="s">
        <v>2392</v>
      </c>
      <c r="AD330" s="82" t="s">
        <v>2300</v>
      </c>
      <c r="AE330" s="82" t="s">
        <v>1030</v>
      </c>
      <c r="AF330" s="82" t="s">
        <v>1032</v>
      </c>
      <c r="AG330" s="82" t="s">
        <v>1032</v>
      </c>
      <c r="AH330" s="100" t="s">
        <v>5939</v>
      </c>
      <c r="AI330" s="100" t="s">
        <v>5940</v>
      </c>
      <c r="AJ330" s="100" t="s">
        <v>5941</v>
      </c>
      <c r="AK330" s="82" t="s">
        <v>5942</v>
      </c>
      <c r="AL330" s="82" t="s">
        <v>5943</v>
      </c>
      <c r="AM330" s="117" t="s">
        <v>6049</v>
      </c>
      <c r="AN330" s="82" t="s">
        <v>6096</v>
      </c>
    </row>
    <row r="331" spans="1:41" s="23" customFormat="1" ht="15.75" customHeight="1" x14ac:dyDescent="0.3">
      <c r="A331" s="16" t="s">
        <v>1086</v>
      </c>
      <c r="B331" s="16" t="str">
        <f>_xlfn.XLOOKUP(C331,'Kit to Family'!A:A,'Kit to Family'!G:G)</f>
        <v>Std</v>
      </c>
      <c r="C331" s="16" t="s">
        <v>2239</v>
      </c>
      <c r="D331" s="16" t="s">
        <v>2240</v>
      </c>
      <c r="E331" s="18">
        <v>647533001038</v>
      </c>
      <c r="F331" s="16" t="s">
        <v>2733</v>
      </c>
      <c r="G331" s="12"/>
      <c r="H331" s="20">
        <v>128.12</v>
      </c>
      <c r="I331" s="96">
        <v>128.12</v>
      </c>
      <c r="J331" s="20">
        <f t="shared" si="9"/>
        <v>140.99</v>
      </c>
      <c r="K331" s="16" t="s">
        <v>1056</v>
      </c>
      <c r="L331" s="16" t="s">
        <v>1083</v>
      </c>
      <c r="M331" s="82" t="s">
        <v>6107</v>
      </c>
      <c r="N331" s="19">
        <v>0.15</v>
      </c>
      <c r="O331" s="84">
        <v>5.5</v>
      </c>
      <c r="P331" s="84">
        <v>5</v>
      </c>
      <c r="Q331" s="84">
        <v>0.5</v>
      </c>
      <c r="R331" s="16" t="s">
        <v>426</v>
      </c>
      <c r="S331" s="16" t="s">
        <v>1902</v>
      </c>
      <c r="T331" s="16" t="s">
        <v>2242</v>
      </c>
      <c r="U331" s="16" t="s">
        <v>2081</v>
      </c>
      <c r="V331" s="16" t="s">
        <v>2082</v>
      </c>
      <c r="W331" s="16" t="s">
        <v>2083</v>
      </c>
      <c r="X331" s="16" t="s">
        <v>2084</v>
      </c>
      <c r="Y331" s="16" t="s">
        <v>2085</v>
      </c>
      <c r="Z331" s="16" t="s">
        <v>2086</v>
      </c>
      <c r="AA331" s="16" t="s">
        <v>2087</v>
      </c>
      <c r="AB331" s="16"/>
      <c r="AC331" s="84" t="s">
        <v>2392</v>
      </c>
      <c r="AD331" s="21" t="s">
        <v>2300</v>
      </c>
      <c r="AE331" s="16" t="s">
        <v>1030</v>
      </c>
      <c r="AF331" s="16" t="s">
        <v>1031</v>
      </c>
      <c r="AG331" s="16" t="s">
        <v>1032</v>
      </c>
      <c r="AH331" s="16" t="s">
        <v>2251</v>
      </c>
      <c r="AI331" s="16" t="s">
        <v>2252</v>
      </c>
      <c r="AJ331" s="16" t="s">
        <v>2252</v>
      </c>
      <c r="AK331" s="16" t="s">
        <v>2253</v>
      </c>
      <c r="AL331" s="16" t="s">
        <v>2254</v>
      </c>
      <c r="AM331" s="16"/>
      <c r="AN331" s="16" t="s">
        <v>2283</v>
      </c>
      <c r="AO331" s="16"/>
    </row>
    <row r="332" spans="1:41" s="23" customFormat="1" ht="15.75" customHeight="1" x14ac:dyDescent="0.3">
      <c r="A332" s="23" t="s">
        <v>1086</v>
      </c>
      <c r="B332" s="23" t="s">
        <v>2893</v>
      </c>
      <c r="C332" s="17" t="s">
        <v>5808</v>
      </c>
      <c r="D332" s="17" t="s">
        <v>5935</v>
      </c>
      <c r="E332" s="31">
        <v>647533001144</v>
      </c>
      <c r="F332" s="92" t="s">
        <v>1962</v>
      </c>
      <c r="G332" s="17"/>
      <c r="H332" s="28">
        <v>128.12</v>
      </c>
      <c r="I332" s="115">
        <v>128.12</v>
      </c>
      <c r="J332" s="28">
        <f t="shared" si="9"/>
        <v>140.99</v>
      </c>
      <c r="K332" s="23" t="s">
        <v>1056</v>
      </c>
      <c r="L332" s="23" t="s">
        <v>1083</v>
      </c>
      <c r="M332" s="23" t="s">
        <v>6107</v>
      </c>
      <c r="N332" s="26">
        <v>0.15</v>
      </c>
      <c r="O332" s="17">
        <v>5.5</v>
      </c>
      <c r="P332" s="17">
        <v>5</v>
      </c>
      <c r="Q332" s="17">
        <v>0.5</v>
      </c>
      <c r="R332" s="23" t="s">
        <v>426</v>
      </c>
      <c r="S332" s="23" t="s">
        <v>1902</v>
      </c>
      <c r="T332" s="23" t="s">
        <v>5938</v>
      </c>
      <c r="V332" s="23" t="s">
        <v>2082</v>
      </c>
      <c r="W332" s="23" t="s">
        <v>2083</v>
      </c>
      <c r="X332" s="23" t="s">
        <v>2084</v>
      </c>
      <c r="Y332" s="23" t="s">
        <v>2085</v>
      </c>
      <c r="Z332" s="23" t="s">
        <v>2086</v>
      </c>
      <c r="AA332" s="23" t="s">
        <v>2087</v>
      </c>
      <c r="AC332" s="17" t="s">
        <v>2392</v>
      </c>
      <c r="AD332" s="23" t="s">
        <v>2300</v>
      </c>
      <c r="AE332" s="23" t="s">
        <v>1030</v>
      </c>
      <c r="AF332" s="23" t="s">
        <v>1032</v>
      </c>
      <c r="AG332" s="23" t="s">
        <v>1032</v>
      </c>
      <c r="AH332" s="103" t="s">
        <v>6215</v>
      </c>
      <c r="AI332" s="103"/>
      <c r="AJ332" s="103"/>
      <c r="AM332" s="106" t="s">
        <v>6049</v>
      </c>
      <c r="AN332" s="23" t="s">
        <v>6096</v>
      </c>
    </row>
    <row r="333" spans="1:41" s="23" customFormat="1" ht="15.75" customHeight="1" x14ac:dyDescent="0.3">
      <c r="A333" s="16" t="s">
        <v>1086</v>
      </c>
      <c r="B333" s="16" t="str">
        <f>_xlfn.XLOOKUP(C333,'Kit to Family'!A:A,'Kit to Family'!G:G)</f>
        <v>Std</v>
      </c>
      <c r="C333" s="16" t="s">
        <v>988</v>
      </c>
      <c r="D333" s="16" t="s">
        <v>1089</v>
      </c>
      <c r="E333" s="18">
        <v>647533003049</v>
      </c>
      <c r="F333" s="16" t="s">
        <v>2733</v>
      </c>
      <c r="G333" s="12"/>
      <c r="H333" s="20">
        <v>128.12</v>
      </c>
      <c r="I333" s="96">
        <v>128.12</v>
      </c>
      <c r="J333" s="20">
        <f t="shared" si="9"/>
        <v>140.99</v>
      </c>
      <c r="K333" s="16" t="s">
        <v>1036</v>
      </c>
      <c r="L333" s="16" t="s">
        <v>1083</v>
      </c>
      <c r="M333" s="82" t="s">
        <v>6107</v>
      </c>
      <c r="N333" s="19">
        <v>0.15</v>
      </c>
      <c r="O333" s="84">
        <v>5.5</v>
      </c>
      <c r="P333" s="84">
        <v>5</v>
      </c>
      <c r="Q333" s="84">
        <v>0.5</v>
      </c>
      <c r="R333" s="16" t="s">
        <v>426</v>
      </c>
      <c r="S333" s="16" t="s">
        <v>1902</v>
      </c>
      <c r="T333" s="16" t="s">
        <v>1007</v>
      </c>
      <c r="U333" s="16" t="s">
        <v>2081</v>
      </c>
      <c r="V333" s="16" t="s">
        <v>2082</v>
      </c>
      <c r="W333" s="16" t="s">
        <v>2083</v>
      </c>
      <c r="X333" s="16" t="s">
        <v>2084</v>
      </c>
      <c r="Y333" s="16" t="s">
        <v>2085</v>
      </c>
      <c r="Z333" s="16" t="s">
        <v>2086</v>
      </c>
      <c r="AA333" s="16" t="s">
        <v>2087</v>
      </c>
      <c r="AB333" s="16"/>
      <c r="AC333" s="84" t="s">
        <v>2392</v>
      </c>
      <c r="AD333" s="21" t="s">
        <v>2300</v>
      </c>
      <c r="AE333" s="16" t="s">
        <v>1030</v>
      </c>
      <c r="AF333" s="16" t="s">
        <v>1031</v>
      </c>
      <c r="AG333" s="16" t="s">
        <v>1032</v>
      </c>
      <c r="AH333" s="22" t="s">
        <v>1952</v>
      </c>
      <c r="AI333" s="22" t="s">
        <v>1953</v>
      </c>
      <c r="AJ333" s="22" t="s">
        <v>1954</v>
      </c>
      <c r="AK333" s="22" t="s">
        <v>1955</v>
      </c>
      <c r="AL333" s="22" t="s">
        <v>1956</v>
      </c>
      <c r="AM333" s="22" t="s">
        <v>2178</v>
      </c>
      <c r="AN333" s="22" t="s">
        <v>2155</v>
      </c>
      <c r="AO333" s="16"/>
    </row>
    <row r="334" spans="1:41" s="23" customFormat="1" ht="15.75" customHeight="1" x14ac:dyDescent="0.3">
      <c r="A334" s="16" t="s">
        <v>1086</v>
      </c>
      <c r="B334" s="16" t="str">
        <f>_xlfn.XLOOKUP(C334,'Kit to Family'!A:A,'Kit to Family'!G:G)</f>
        <v>Std</v>
      </c>
      <c r="C334" s="16" t="s">
        <v>987</v>
      </c>
      <c r="D334" s="16" t="s">
        <v>1088</v>
      </c>
      <c r="E334" s="18">
        <v>647533003025</v>
      </c>
      <c r="F334" s="16" t="s">
        <v>2733</v>
      </c>
      <c r="G334" s="12"/>
      <c r="H334" s="20">
        <v>128.12</v>
      </c>
      <c r="I334" s="96">
        <v>128.12</v>
      </c>
      <c r="J334" s="20">
        <f t="shared" si="9"/>
        <v>140.99</v>
      </c>
      <c r="K334" s="16" t="s">
        <v>1036</v>
      </c>
      <c r="L334" s="16" t="s">
        <v>1083</v>
      </c>
      <c r="M334" s="82" t="s">
        <v>6107</v>
      </c>
      <c r="N334" s="19">
        <v>0.15</v>
      </c>
      <c r="O334" s="84">
        <v>5.5</v>
      </c>
      <c r="P334" s="84">
        <v>5</v>
      </c>
      <c r="Q334" s="84">
        <v>0.5</v>
      </c>
      <c r="R334" s="16" t="s">
        <v>426</v>
      </c>
      <c r="S334" s="16" t="s">
        <v>1902</v>
      </c>
      <c r="T334" s="16" t="s">
        <v>1007</v>
      </c>
      <c r="U334" s="16" t="s">
        <v>2081</v>
      </c>
      <c r="V334" s="16" t="s">
        <v>2082</v>
      </c>
      <c r="W334" s="16" t="s">
        <v>2083</v>
      </c>
      <c r="X334" s="16" t="s">
        <v>2084</v>
      </c>
      <c r="Y334" s="16" t="s">
        <v>2085</v>
      </c>
      <c r="Z334" s="16" t="s">
        <v>2086</v>
      </c>
      <c r="AA334" s="16" t="s">
        <v>2087</v>
      </c>
      <c r="AB334" s="16"/>
      <c r="AC334" s="84" t="s">
        <v>2392</v>
      </c>
      <c r="AD334" s="21" t="s">
        <v>2300</v>
      </c>
      <c r="AE334" s="16" t="s">
        <v>1030</v>
      </c>
      <c r="AF334" s="16" t="s">
        <v>1031</v>
      </c>
      <c r="AG334" s="16" t="s">
        <v>1032</v>
      </c>
      <c r="AH334" s="22" t="s">
        <v>1948</v>
      </c>
      <c r="AI334" s="22" t="s">
        <v>1949</v>
      </c>
      <c r="AJ334" s="22" t="s">
        <v>1949</v>
      </c>
      <c r="AK334" s="22" t="s">
        <v>1950</v>
      </c>
      <c r="AL334" s="22" t="s">
        <v>1951</v>
      </c>
      <c r="AM334" s="22" t="s">
        <v>2178</v>
      </c>
      <c r="AN334" s="22" t="s">
        <v>2155</v>
      </c>
      <c r="AO334" s="16"/>
    </row>
    <row r="335" spans="1:41" s="23" customFormat="1" ht="15.75" customHeight="1" x14ac:dyDescent="0.3">
      <c r="A335" s="16" t="s">
        <v>1086</v>
      </c>
      <c r="B335" s="16" t="str">
        <f>_xlfn.XLOOKUP(C335,'Kit to Family'!A:A,'Kit to Family'!G:G)</f>
        <v>Std</v>
      </c>
      <c r="C335" s="16" t="s">
        <v>967</v>
      </c>
      <c r="D335" s="16" t="s">
        <v>968</v>
      </c>
      <c r="E335" s="18">
        <v>647533004145</v>
      </c>
      <c r="F335" s="16" t="s">
        <v>2733</v>
      </c>
      <c r="G335" s="12"/>
      <c r="H335" s="20">
        <v>128.12</v>
      </c>
      <c r="I335" s="96">
        <v>128.12</v>
      </c>
      <c r="J335" s="20">
        <f t="shared" si="9"/>
        <v>140.99</v>
      </c>
      <c r="K335" s="16" t="s">
        <v>1036</v>
      </c>
      <c r="L335" s="16" t="s">
        <v>1083</v>
      </c>
      <c r="M335" s="82" t="s">
        <v>6107</v>
      </c>
      <c r="N335" s="19">
        <v>0.15</v>
      </c>
      <c r="O335" s="84">
        <v>5.5</v>
      </c>
      <c r="P335" s="84">
        <v>5</v>
      </c>
      <c r="Q335" s="84">
        <v>0.5</v>
      </c>
      <c r="R335" s="16" t="s">
        <v>426</v>
      </c>
      <c r="S335" s="16" t="s">
        <v>1902</v>
      </c>
      <c r="T335" s="16" t="s">
        <v>999</v>
      </c>
      <c r="U335" s="16" t="s">
        <v>2081</v>
      </c>
      <c r="V335" s="16" t="s">
        <v>2082</v>
      </c>
      <c r="W335" s="16" t="s">
        <v>2083</v>
      </c>
      <c r="X335" s="16" t="s">
        <v>2084</v>
      </c>
      <c r="Y335" s="16" t="s">
        <v>2085</v>
      </c>
      <c r="Z335" s="16" t="s">
        <v>2086</v>
      </c>
      <c r="AA335" s="16" t="s">
        <v>2087</v>
      </c>
      <c r="AB335" s="16"/>
      <c r="AC335" s="84" t="s">
        <v>2392</v>
      </c>
      <c r="AD335" s="21" t="s">
        <v>2300</v>
      </c>
      <c r="AE335" s="16" t="s">
        <v>1030</v>
      </c>
      <c r="AF335" s="16" t="s">
        <v>1031</v>
      </c>
      <c r="AG335" s="16" t="s">
        <v>1032</v>
      </c>
      <c r="AH335" s="22" t="s">
        <v>1908</v>
      </c>
      <c r="AI335" s="22" t="s">
        <v>1909</v>
      </c>
      <c r="AJ335" s="22" t="s">
        <v>1910</v>
      </c>
      <c r="AK335" s="22" t="s">
        <v>1911</v>
      </c>
      <c r="AL335" s="22" t="s">
        <v>1917</v>
      </c>
      <c r="AM335" s="22" t="s">
        <v>2178</v>
      </c>
      <c r="AN335" s="22" t="s">
        <v>2155</v>
      </c>
      <c r="AO335" s="16"/>
    </row>
    <row r="336" spans="1:41" s="23" customFormat="1" ht="15.75" customHeight="1" x14ac:dyDescent="0.3">
      <c r="A336" s="16" t="s">
        <v>1086</v>
      </c>
      <c r="B336" s="16" t="str">
        <f>_xlfn.XLOOKUP(C336,'Kit to Family'!A:A,'Kit to Family'!G:G)</f>
        <v>Std</v>
      </c>
      <c r="C336" s="16" t="s">
        <v>965</v>
      </c>
      <c r="D336" s="16" t="s">
        <v>966</v>
      </c>
      <c r="E336" s="18">
        <v>647533004015</v>
      </c>
      <c r="F336" s="16" t="s">
        <v>2733</v>
      </c>
      <c r="G336" s="12"/>
      <c r="H336" s="20">
        <v>128.12</v>
      </c>
      <c r="I336" s="96">
        <v>128.12</v>
      </c>
      <c r="J336" s="20">
        <f t="shared" si="9"/>
        <v>140.99</v>
      </c>
      <c r="K336" s="16" t="s">
        <v>1036</v>
      </c>
      <c r="L336" s="16" t="s">
        <v>1083</v>
      </c>
      <c r="M336" s="82" t="s">
        <v>6107</v>
      </c>
      <c r="N336" s="19">
        <v>0.15</v>
      </c>
      <c r="O336" s="84">
        <v>5.5</v>
      </c>
      <c r="P336" s="84">
        <v>5</v>
      </c>
      <c r="Q336" s="84">
        <v>0.5</v>
      </c>
      <c r="R336" s="16" t="s">
        <v>426</v>
      </c>
      <c r="S336" s="16" t="s">
        <v>1902</v>
      </c>
      <c r="T336" s="16" t="s">
        <v>999</v>
      </c>
      <c r="U336" s="16" t="s">
        <v>2081</v>
      </c>
      <c r="V336" s="16" t="s">
        <v>2082</v>
      </c>
      <c r="W336" s="16" t="s">
        <v>2083</v>
      </c>
      <c r="X336" s="16" t="s">
        <v>2084</v>
      </c>
      <c r="Y336" s="16" t="s">
        <v>2085</v>
      </c>
      <c r="Z336" s="16" t="s">
        <v>2086</v>
      </c>
      <c r="AA336" s="16" t="s">
        <v>2087</v>
      </c>
      <c r="AB336" s="16"/>
      <c r="AC336" s="84" t="s">
        <v>2392</v>
      </c>
      <c r="AD336" s="21" t="s">
        <v>2300</v>
      </c>
      <c r="AE336" s="16" t="s">
        <v>1030</v>
      </c>
      <c r="AF336" s="16" t="s">
        <v>1031</v>
      </c>
      <c r="AG336" s="16" t="s">
        <v>1032</v>
      </c>
      <c r="AH336" s="22" t="s">
        <v>1912</v>
      </c>
      <c r="AI336" s="22" t="s">
        <v>1913</v>
      </c>
      <c r="AJ336" s="22" t="s">
        <v>1914</v>
      </c>
      <c r="AK336" s="22" t="s">
        <v>1915</v>
      </c>
      <c r="AL336" s="22" t="s">
        <v>1916</v>
      </c>
      <c r="AM336" s="22" t="s">
        <v>2178</v>
      </c>
      <c r="AN336" s="22" t="s">
        <v>2155</v>
      </c>
      <c r="AO336" s="16"/>
    </row>
    <row r="337" spans="1:41" s="23" customFormat="1" ht="15.75" customHeight="1" x14ac:dyDescent="0.3">
      <c r="A337" s="16" t="s">
        <v>1086</v>
      </c>
      <c r="B337" s="16" t="str">
        <f>_xlfn.XLOOKUP(C337,'Kit to Family'!A:A,'Kit to Family'!G:G)</f>
        <v>Std</v>
      </c>
      <c r="C337" s="16" t="s">
        <v>983</v>
      </c>
      <c r="D337" s="16" t="s">
        <v>984</v>
      </c>
      <c r="E337" s="18">
        <v>647533002431</v>
      </c>
      <c r="F337" s="16" t="s">
        <v>2733</v>
      </c>
      <c r="G337" s="12">
        <v>39</v>
      </c>
      <c r="H337" s="20">
        <v>128.12</v>
      </c>
      <c r="I337" s="96">
        <v>128.12</v>
      </c>
      <c r="J337" s="20">
        <f t="shared" si="9"/>
        <v>140.99</v>
      </c>
      <c r="K337" s="16" t="s">
        <v>1036</v>
      </c>
      <c r="L337" s="16" t="s">
        <v>1083</v>
      </c>
      <c r="M337" s="82" t="s">
        <v>6107</v>
      </c>
      <c r="N337" s="19">
        <v>0.15</v>
      </c>
      <c r="O337" s="84">
        <v>5.5</v>
      </c>
      <c r="P337" s="84">
        <v>5</v>
      </c>
      <c r="Q337" s="84">
        <v>0.5</v>
      </c>
      <c r="R337" s="16" t="s">
        <v>426</v>
      </c>
      <c r="S337" s="16" t="s">
        <v>1902</v>
      </c>
      <c r="T337" s="16" t="s">
        <v>1000</v>
      </c>
      <c r="U337" s="16" t="s">
        <v>2081</v>
      </c>
      <c r="V337" s="16" t="s">
        <v>2082</v>
      </c>
      <c r="W337" s="16" t="s">
        <v>2083</v>
      </c>
      <c r="X337" s="16" t="s">
        <v>2084</v>
      </c>
      <c r="Y337" s="16" t="s">
        <v>2085</v>
      </c>
      <c r="Z337" s="16" t="s">
        <v>2086</v>
      </c>
      <c r="AA337" s="16" t="s">
        <v>2087</v>
      </c>
      <c r="AB337" s="16"/>
      <c r="AC337" s="84" t="s">
        <v>2392</v>
      </c>
      <c r="AD337" s="21" t="s">
        <v>2300</v>
      </c>
      <c r="AE337" s="16" t="s">
        <v>1030</v>
      </c>
      <c r="AF337" s="16" t="s">
        <v>1031</v>
      </c>
      <c r="AG337" s="16" t="s">
        <v>1032</v>
      </c>
      <c r="AH337" s="22" t="s">
        <v>1938</v>
      </c>
      <c r="AI337" s="22" t="s">
        <v>1939</v>
      </c>
      <c r="AJ337" s="22" t="s">
        <v>1940</v>
      </c>
      <c r="AK337" s="22" t="s">
        <v>1941</v>
      </c>
      <c r="AL337" s="22" t="s">
        <v>1942</v>
      </c>
      <c r="AM337" s="22" t="s">
        <v>2178</v>
      </c>
      <c r="AN337" s="22" t="s">
        <v>2155</v>
      </c>
      <c r="AO337" s="16"/>
    </row>
    <row r="338" spans="1:41" s="23" customFormat="1" ht="15.75" customHeight="1" x14ac:dyDescent="0.3">
      <c r="A338" s="16" t="s">
        <v>1086</v>
      </c>
      <c r="B338" s="16" t="str">
        <f>_xlfn.XLOOKUP(C338,'Kit to Family'!A:A,'Kit to Family'!G:G)</f>
        <v>Std</v>
      </c>
      <c r="C338" s="16" t="s">
        <v>981</v>
      </c>
      <c r="D338" s="16" t="s">
        <v>982</v>
      </c>
      <c r="E338" s="18">
        <v>647533002417</v>
      </c>
      <c r="F338" s="16" t="s">
        <v>2733</v>
      </c>
      <c r="G338" s="12"/>
      <c r="H338" s="20">
        <v>128.12</v>
      </c>
      <c r="I338" s="96">
        <v>128.12</v>
      </c>
      <c r="J338" s="20">
        <f t="shared" si="9"/>
        <v>140.99</v>
      </c>
      <c r="K338" s="16" t="s">
        <v>1036</v>
      </c>
      <c r="L338" s="16" t="s">
        <v>1083</v>
      </c>
      <c r="M338" s="82" t="s">
        <v>6107</v>
      </c>
      <c r="N338" s="19">
        <v>0.15</v>
      </c>
      <c r="O338" s="84">
        <v>5.5</v>
      </c>
      <c r="P338" s="84">
        <v>5</v>
      </c>
      <c r="Q338" s="84">
        <v>0.5</v>
      </c>
      <c r="R338" s="16" t="s">
        <v>426</v>
      </c>
      <c r="S338" s="16" t="s">
        <v>1902</v>
      </c>
      <c r="T338" s="16" t="s">
        <v>1000</v>
      </c>
      <c r="U338" s="16" t="s">
        <v>2081</v>
      </c>
      <c r="V338" s="16" t="s">
        <v>2082</v>
      </c>
      <c r="W338" s="16" t="s">
        <v>2083</v>
      </c>
      <c r="X338" s="16" t="s">
        <v>2084</v>
      </c>
      <c r="Y338" s="16" t="s">
        <v>2085</v>
      </c>
      <c r="Z338" s="16" t="s">
        <v>2086</v>
      </c>
      <c r="AA338" s="16" t="s">
        <v>2087</v>
      </c>
      <c r="AB338" s="16"/>
      <c r="AC338" s="84" t="s">
        <v>2392</v>
      </c>
      <c r="AD338" s="21" t="s">
        <v>2300</v>
      </c>
      <c r="AE338" s="16" t="s">
        <v>1030</v>
      </c>
      <c r="AF338" s="16" t="s">
        <v>1031</v>
      </c>
      <c r="AG338" s="16" t="s">
        <v>1032</v>
      </c>
      <c r="AH338" s="22" t="s">
        <v>1943</v>
      </c>
      <c r="AI338" s="22" t="s">
        <v>1944</v>
      </c>
      <c r="AJ338" s="22" t="s">
        <v>1945</v>
      </c>
      <c r="AK338" s="22" t="s">
        <v>1946</v>
      </c>
      <c r="AL338" s="22" t="s">
        <v>1947</v>
      </c>
      <c r="AM338" s="22" t="s">
        <v>2178</v>
      </c>
      <c r="AN338" s="22" t="s">
        <v>2155</v>
      </c>
      <c r="AO338" s="16"/>
    </row>
    <row r="339" spans="1:41" s="82" customFormat="1" ht="15.75" customHeight="1" x14ac:dyDescent="0.3">
      <c r="A339" s="82" t="s">
        <v>1086</v>
      </c>
      <c r="B339" s="82" t="str">
        <f>_xlfn.XLOOKUP(C339,'Kit to Family'!A:A,'Kit to Family'!G:G)</f>
        <v>Std</v>
      </c>
      <c r="C339" s="82" t="s">
        <v>2422</v>
      </c>
      <c r="D339" s="82" t="s">
        <v>2423</v>
      </c>
      <c r="E339" s="83">
        <v>647533001205</v>
      </c>
      <c r="F339" s="82" t="s">
        <v>2733</v>
      </c>
      <c r="G339" s="84"/>
      <c r="H339" s="85">
        <v>128.12</v>
      </c>
      <c r="I339" s="96">
        <v>128.12</v>
      </c>
      <c r="J339" s="85">
        <f t="shared" si="9"/>
        <v>140.99</v>
      </c>
      <c r="K339" s="86" t="s">
        <v>1036</v>
      </c>
      <c r="L339" s="86" t="s">
        <v>1083</v>
      </c>
      <c r="M339" s="82" t="s">
        <v>6107</v>
      </c>
      <c r="N339" s="87">
        <v>0.15</v>
      </c>
      <c r="O339" s="84">
        <v>5.5</v>
      </c>
      <c r="P339" s="84">
        <v>5</v>
      </c>
      <c r="Q339" s="84">
        <v>0.5</v>
      </c>
      <c r="R339" s="82" t="s">
        <v>426</v>
      </c>
      <c r="S339" s="82" t="s">
        <v>1902</v>
      </c>
      <c r="T339" s="82" t="s">
        <v>2433</v>
      </c>
      <c r="U339" s="82" t="s">
        <v>2081</v>
      </c>
      <c r="V339" s="82" t="s">
        <v>2082</v>
      </c>
      <c r="W339" s="82" t="s">
        <v>2083</v>
      </c>
      <c r="X339" s="82" t="s">
        <v>2084</v>
      </c>
      <c r="Y339" s="82" t="s">
        <v>2085</v>
      </c>
      <c r="Z339" s="82" t="s">
        <v>2086</v>
      </c>
      <c r="AA339" s="82" t="s">
        <v>2087</v>
      </c>
      <c r="AC339" s="84" t="s">
        <v>2392</v>
      </c>
      <c r="AD339" s="82" t="s">
        <v>2300</v>
      </c>
      <c r="AE339" s="82" t="s">
        <v>1030</v>
      </c>
      <c r="AF339" s="82" t="s">
        <v>1031</v>
      </c>
      <c r="AG339" s="82" t="s">
        <v>1032</v>
      </c>
      <c r="AH339" s="88" t="s">
        <v>2434</v>
      </c>
      <c r="AI339" s="82" t="s">
        <v>2435</v>
      </c>
      <c r="AJ339" s="82" t="s">
        <v>2436</v>
      </c>
      <c r="AK339" s="82" t="s">
        <v>2437</v>
      </c>
      <c r="AN339" s="82" t="s">
        <v>2449</v>
      </c>
    </row>
    <row r="340" spans="1:41" s="82" customFormat="1" ht="15.75" customHeight="1" x14ac:dyDescent="0.3">
      <c r="A340" s="82" t="s">
        <v>1086</v>
      </c>
      <c r="B340" s="82" t="str">
        <f>_xlfn.XLOOKUP(C340,'Kit to Family'!A:A,'Kit to Family'!G:G)</f>
        <v>Std</v>
      </c>
      <c r="C340" s="82" t="s">
        <v>2424</v>
      </c>
      <c r="D340" s="82" t="s">
        <v>2425</v>
      </c>
      <c r="E340" s="83">
        <v>647533001373</v>
      </c>
      <c r="F340" s="82" t="s">
        <v>2733</v>
      </c>
      <c r="G340" s="84"/>
      <c r="H340" s="85">
        <v>128.12</v>
      </c>
      <c r="I340" s="96">
        <v>128.12</v>
      </c>
      <c r="J340" s="85">
        <f t="shared" si="9"/>
        <v>140.99</v>
      </c>
      <c r="K340" s="86" t="s">
        <v>1036</v>
      </c>
      <c r="L340" s="86" t="s">
        <v>1083</v>
      </c>
      <c r="M340" s="82" t="s">
        <v>6107</v>
      </c>
      <c r="N340" s="87">
        <v>0.15</v>
      </c>
      <c r="O340" s="84">
        <v>5.5</v>
      </c>
      <c r="P340" s="84">
        <v>5</v>
      </c>
      <c r="Q340" s="84">
        <v>0.5</v>
      </c>
      <c r="R340" s="82" t="s">
        <v>426</v>
      </c>
      <c r="S340" s="82" t="s">
        <v>1902</v>
      </c>
      <c r="T340" s="82" t="s">
        <v>2433</v>
      </c>
      <c r="U340" s="82" t="s">
        <v>2081</v>
      </c>
      <c r="V340" s="82" t="s">
        <v>2082</v>
      </c>
      <c r="W340" s="82" t="s">
        <v>2083</v>
      </c>
      <c r="X340" s="82" t="s">
        <v>2084</v>
      </c>
      <c r="Y340" s="82" t="s">
        <v>2085</v>
      </c>
      <c r="Z340" s="82" t="s">
        <v>2086</v>
      </c>
      <c r="AA340" s="82" t="s">
        <v>2087</v>
      </c>
      <c r="AC340" s="84" t="s">
        <v>2392</v>
      </c>
      <c r="AD340" s="82" t="s">
        <v>2300</v>
      </c>
      <c r="AE340" s="82" t="s">
        <v>1030</v>
      </c>
      <c r="AF340" s="82" t="s">
        <v>1031</v>
      </c>
      <c r="AG340" s="82" t="s">
        <v>1032</v>
      </c>
      <c r="AH340" s="88" t="s">
        <v>2438</v>
      </c>
      <c r="AI340" s="82" t="s">
        <v>2439</v>
      </c>
      <c r="AJ340" s="82" t="s">
        <v>2440</v>
      </c>
      <c r="AN340" s="82" t="s">
        <v>2449</v>
      </c>
    </row>
    <row r="341" spans="1:41" s="82" customFormat="1" ht="15.75" customHeight="1" x14ac:dyDescent="0.3">
      <c r="A341" s="82" t="s">
        <v>1086</v>
      </c>
      <c r="B341" s="82" t="str">
        <f>_xlfn.XLOOKUP(C341,'Kit to Family'!A:A,'Kit to Family'!G:G)</f>
        <v>Std</v>
      </c>
      <c r="C341" s="82" t="s">
        <v>2426</v>
      </c>
      <c r="D341" s="82" t="s">
        <v>2427</v>
      </c>
      <c r="E341" s="83">
        <v>647533001229</v>
      </c>
      <c r="F341" s="82" t="s">
        <v>2733</v>
      </c>
      <c r="G341" s="84">
        <v>1</v>
      </c>
      <c r="H341" s="85">
        <v>128.12</v>
      </c>
      <c r="I341" s="96">
        <v>128.12</v>
      </c>
      <c r="J341" s="85">
        <f t="shared" si="9"/>
        <v>140.99</v>
      </c>
      <c r="K341" s="86" t="s">
        <v>1036</v>
      </c>
      <c r="L341" s="86" t="s">
        <v>1083</v>
      </c>
      <c r="M341" s="82" t="s">
        <v>6107</v>
      </c>
      <c r="N341" s="87">
        <v>0.15</v>
      </c>
      <c r="O341" s="84">
        <v>5.5</v>
      </c>
      <c r="P341" s="84">
        <v>5</v>
      </c>
      <c r="Q341" s="84">
        <v>0.5</v>
      </c>
      <c r="R341" s="82" t="s">
        <v>426</v>
      </c>
      <c r="S341" s="82" t="s">
        <v>1902</v>
      </c>
      <c r="T341" s="82" t="s">
        <v>2441</v>
      </c>
      <c r="U341" s="82" t="s">
        <v>2081</v>
      </c>
      <c r="V341" s="82" t="s">
        <v>2082</v>
      </c>
      <c r="W341" s="82" t="s">
        <v>2083</v>
      </c>
      <c r="X341" s="82" t="s">
        <v>2084</v>
      </c>
      <c r="Y341" s="82" t="s">
        <v>2085</v>
      </c>
      <c r="Z341" s="82" t="s">
        <v>2086</v>
      </c>
      <c r="AA341" s="82" t="s">
        <v>2087</v>
      </c>
      <c r="AC341" s="84" t="s">
        <v>2392</v>
      </c>
      <c r="AD341" s="82" t="s">
        <v>2300</v>
      </c>
      <c r="AE341" s="82" t="s">
        <v>1030</v>
      </c>
      <c r="AF341" s="82" t="s">
        <v>1032</v>
      </c>
      <c r="AG341" s="82" t="s">
        <v>1032</v>
      </c>
      <c r="AH341" s="88" t="s">
        <v>2442</v>
      </c>
      <c r="AI341" s="82" t="s">
        <v>2443</v>
      </c>
      <c r="AK341" s="82" t="s">
        <v>2444</v>
      </c>
      <c r="AM341" s="117" t="s">
        <v>6051</v>
      </c>
      <c r="AN341" s="82" t="s">
        <v>6095</v>
      </c>
    </row>
    <row r="342" spans="1:41" s="82" customFormat="1" ht="15.75" customHeight="1" x14ac:dyDescent="0.3">
      <c r="A342" s="82" t="s">
        <v>1086</v>
      </c>
      <c r="B342" s="82" t="str">
        <f>_xlfn.XLOOKUP(C342,'Kit to Family'!A:A,'Kit to Family'!G:G)</f>
        <v>Std</v>
      </c>
      <c r="C342" s="82" t="s">
        <v>2428</v>
      </c>
      <c r="D342" s="82" t="s">
        <v>2429</v>
      </c>
      <c r="E342" s="83">
        <v>647533001250</v>
      </c>
      <c r="F342" s="82" t="s">
        <v>2733</v>
      </c>
      <c r="G342" s="84">
        <v>2</v>
      </c>
      <c r="H342" s="85">
        <v>128.12</v>
      </c>
      <c r="I342" s="96">
        <v>128.12</v>
      </c>
      <c r="J342" s="85">
        <f t="shared" si="9"/>
        <v>140.99</v>
      </c>
      <c r="K342" s="86" t="s">
        <v>1036</v>
      </c>
      <c r="L342" s="86" t="s">
        <v>1083</v>
      </c>
      <c r="M342" s="82" t="s">
        <v>6107</v>
      </c>
      <c r="N342" s="87">
        <v>0.15</v>
      </c>
      <c r="O342" s="84">
        <v>5.5</v>
      </c>
      <c r="P342" s="84">
        <v>5</v>
      </c>
      <c r="Q342" s="84">
        <v>0.5</v>
      </c>
      <c r="R342" s="82" t="s">
        <v>426</v>
      </c>
      <c r="S342" s="82" t="s">
        <v>1902</v>
      </c>
      <c r="T342" s="82" t="s">
        <v>2441</v>
      </c>
      <c r="U342" s="82" t="s">
        <v>2081</v>
      </c>
      <c r="V342" s="82" t="s">
        <v>2082</v>
      </c>
      <c r="W342" s="82" t="s">
        <v>2083</v>
      </c>
      <c r="X342" s="82" t="s">
        <v>2084</v>
      </c>
      <c r="Y342" s="82" t="s">
        <v>2085</v>
      </c>
      <c r="Z342" s="82" t="s">
        <v>2086</v>
      </c>
      <c r="AA342" s="82" t="s">
        <v>2087</v>
      </c>
      <c r="AC342" s="84" t="s">
        <v>2392</v>
      </c>
      <c r="AD342" s="82" t="s">
        <v>2300</v>
      </c>
      <c r="AE342" s="82" t="s">
        <v>1030</v>
      </c>
      <c r="AF342" s="82" t="s">
        <v>1031</v>
      </c>
      <c r="AG342" s="82" t="s">
        <v>1032</v>
      </c>
      <c r="AH342" s="88" t="s">
        <v>2445</v>
      </c>
      <c r="AI342" s="82" t="s">
        <v>2446</v>
      </c>
      <c r="AJ342" s="82" t="s">
        <v>2447</v>
      </c>
      <c r="AK342" s="82" t="s">
        <v>2448</v>
      </c>
      <c r="AM342" s="117" t="s">
        <v>6051</v>
      </c>
      <c r="AN342" s="82" t="s">
        <v>6095</v>
      </c>
    </row>
    <row r="343" spans="1:41" s="23" customFormat="1" ht="15.75" customHeight="1" x14ac:dyDescent="0.3">
      <c r="A343" s="16" t="s">
        <v>1086</v>
      </c>
      <c r="B343" s="16" t="str">
        <f>_xlfn.XLOOKUP(C343,'Kit to Family'!A:A,'Kit to Family'!G:G)</f>
        <v>Supp</v>
      </c>
      <c r="C343" s="16" t="s">
        <v>924</v>
      </c>
      <c r="D343" s="16" t="s">
        <v>925</v>
      </c>
      <c r="E343" s="18">
        <v>647533000550</v>
      </c>
      <c r="F343" s="16" t="s">
        <v>2733</v>
      </c>
      <c r="G343" s="12"/>
      <c r="H343" s="24">
        <v>138.37</v>
      </c>
      <c r="I343" s="96">
        <v>138.37</v>
      </c>
      <c r="J343" s="20">
        <f t="shared" si="9"/>
        <v>152.99</v>
      </c>
      <c r="K343" s="16" t="s">
        <v>1040</v>
      </c>
      <c r="L343" s="16" t="s">
        <v>1083</v>
      </c>
      <c r="M343" s="82" t="s">
        <v>6107</v>
      </c>
      <c r="N343" s="19">
        <v>0.15</v>
      </c>
      <c r="O343" s="84">
        <v>5.5</v>
      </c>
      <c r="P343" s="84">
        <v>5</v>
      </c>
      <c r="Q343" s="84">
        <v>0.5</v>
      </c>
      <c r="R343" s="16" t="s">
        <v>426</v>
      </c>
      <c r="S343" s="16" t="s">
        <v>1902</v>
      </c>
      <c r="T343" s="16" t="s">
        <v>993</v>
      </c>
      <c r="U343" s="16" t="s">
        <v>2081</v>
      </c>
      <c r="V343" s="16" t="s">
        <v>2082</v>
      </c>
      <c r="W343" s="16" t="s">
        <v>2083</v>
      </c>
      <c r="X343" s="16" t="s">
        <v>2084</v>
      </c>
      <c r="Y343" s="16" t="s">
        <v>2085</v>
      </c>
      <c r="Z343" s="16" t="s">
        <v>2086</v>
      </c>
      <c r="AA343" s="16" t="s">
        <v>2087</v>
      </c>
      <c r="AB343" s="16" t="s">
        <v>5932</v>
      </c>
      <c r="AC343" s="84" t="s">
        <v>2392</v>
      </c>
      <c r="AD343" s="21" t="s">
        <v>2300</v>
      </c>
      <c r="AE343" s="16" t="s">
        <v>1030</v>
      </c>
      <c r="AF343" s="16" t="s">
        <v>1031</v>
      </c>
      <c r="AG343" s="16" t="s">
        <v>1032</v>
      </c>
      <c r="AH343" s="16" t="s">
        <v>2196</v>
      </c>
      <c r="AI343" s="16" t="s">
        <v>2200</v>
      </c>
      <c r="AJ343" s="16" t="s">
        <v>2197</v>
      </c>
      <c r="AK343" s="16" t="s">
        <v>2198</v>
      </c>
      <c r="AL343" s="16" t="s">
        <v>2199</v>
      </c>
      <c r="AM343" s="16" t="s">
        <v>2156</v>
      </c>
      <c r="AN343" s="16"/>
      <c r="AO343" s="16"/>
    </row>
    <row r="344" spans="1:41" s="23" customFormat="1" ht="15.75" customHeight="1" x14ac:dyDescent="0.3">
      <c r="A344" s="16" t="s">
        <v>1086</v>
      </c>
      <c r="B344" s="16" t="str">
        <f>_xlfn.XLOOKUP(C344,'Kit to Family'!A:A,'Kit to Family'!G:G)</f>
        <v>Supp</v>
      </c>
      <c r="C344" s="16" t="s">
        <v>922</v>
      </c>
      <c r="D344" s="16" t="s">
        <v>923</v>
      </c>
      <c r="E344" s="18">
        <v>647533000543</v>
      </c>
      <c r="F344" s="16" t="s">
        <v>2733</v>
      </c>
      <c r="G344" s="12"/>
      <c r="H344" s="24">
        <v>138.37</v>
      </c>
      <c r="I344" s="96">
        <v>138.37</v>
      </c>
      <c r="J344" s="20">
        <f t="shared" si="9"/>
        <v>152.99</v>
      </c>
      <c r="K344" s="16" t="s">
        <v>1040</v>
      </c>
      <c r="L344" s="16" t="s">
        <v>1083</v>
      </c>
      <c r="M344" s="82" t="s">
        <v>6107</v>
      </c>
      <c r="N344" s="19">
        <v>0.15</v>
      </c>
      <c r="O344" s="84">
        <v>5.5</v>
      </c>
      <c r="P344" s="84">
        <v>5</v>
      </c>
      <c r="Q344" s="84">
        <v>0.5</v>
      </c>
      <c r="R344" s="16" t="s">
        <v>426</v>
      </c>
      <c r="S344" s="16" t="s">
        <v>1902</v>
      </c>
      <c r="T344" s="16" t="s">
        <v>993</v>
      </c>
      <c r="U344" s="16" t="s">
        <v>2081</v>
      </c>
      <c r="V344" s="16" t="s">
        <v>2082</v>
      </c>
      <c r="W344" s="16" t="s">
        <v>2083</v>
      </c>
      <c r="X344" s="16" t="s">
        <v>2084</v>
      </c>
      <c r="Y344" s="16" t="s">
        <v>2085</v>
      </c>
      <c r="Z344" s="16" t="s">
        <v>2086</v>
      </c>
      <c r="AA344" s="16" t="s">
        <v>2087</v>
      </c>
      <c r="AB344" s="16" t="s">
        <v>5932</v>
      </c>
      <c r="AC344" s="84" t="s">
        <v>2392</v>
      </c>
      <c r="AD344" s="21" t="s">
        <v>2300</v>
      </c>
      <c r="AE344" s="16" t="s">
        <v>1030</v>
      </c>
      <c r="AF344" s="16" t="s">
        <v>1031</v>
      </c>
      <c r="AG344" s="16" t="s">
        <v>1032</v>
      </c>
      <c r="AH344" s="16" t="s">
        <v>2201</v>
      </c>
      <c r="AI344" s="16" t="s">
        <v>2200</v>
      </c>
      <c r="AJ344" s="16" t="s">
        <v>2200</v>
      </c>
      <c r="AK344" s="16" t="s">
        <v>2202</v>
      </c>
      <c r="AL344" s="16" t="s">
        <v>2203</v>
      </c>
      <c r="AM344" s="16" t="s">
        <v>2156</v>
      </c>
      <c r="AN344" s="16"/>
      <c r="AO344" s="16"/>
    </row>
    <row r="345" spans="1:41" s="23" customFormat="1" ht="15.75" customHeight="1" x14ac:dyDescent="0.3">
      <c r="A345" s="16" t="s">
        <v>1086</v>
      </c>
      <c r="B345" s="16" t="str">
        <f>_xlfn.XLOOKUP(C345,'Kit to Family'!A:A,'Kit to Family'!G:G)</f>
        <v>Supp</v>
      </c>
      <c r="C345" s="16" t="s">
        <v>941</v>
      </c>
      <c r="D345" s="16" t="s">
        <v>942</v>
      </c>
      <c r="E345" s="18">
        <v>647533003834</v>
      </c>
      <c r="F345" s="16" t="s">
        <v>2733</v>
      </c>
      <c r="G345" s="12">
        <v>9</v>
      </c>
      <c r="H345" s="24">
        <v>138.37</v>
      </c>
      <c r="I345" s="96">
        <v>138.37</v>
      </c>
      <c r="J345" s="20">
        <f t="shared" si="9"/>
        <v>152.99</v>
      </c>
      <c r="K345" s="16" t="s">
        <v>1038</v>
      </c>
      <c r="L345" s="16" t="s">
        <v>1083</v>
      </c>
      <c r="M345" s="82" t="s">
        <v>6107</v>
      </c>
      <c r="N345" s="19">
        <v>0.15</v>
      </c>
      <c r="O345" s="84">
        <v>5.5</v>
      </c>
      <c r="P345" s="84">
        <v>5</v>
      </c>
      <c r="Q345" s="84">
        <v>0.5</v>
      </c>
      <c r="R345" s="16" t="s">
        <v>426</v>
      </c>
      <c r="S345" s="16" t="s">
        <v>1902</v>
      </c>
      <c r="T345" s="16" t="s">
        <v>994</v>
      </c>
      <c r="U345" s="16" t="s">
        <v>2081</v>
      </c>
      <c r="V345" s="16" t="s">
        <v>2082</v>
      </c>
      <c r="W345" s="16" t="s">
        <v>2083</v>
      </c>
      <c r="X345" s="16" t="s">
        <v>2084</v>
      </c>
      <c r="Y345" s="16" t="s">
        <v>2085</v>
      </c>
      <c r="Z345" s="16" t="s">
        <v>2086</v>
      </c>
      <c r="AA345" s="16" t="s">
        <v>2087</v>
      </c>
      <c r="AB345" s="16" t="s">
        <v>5932</v>
      </c>
      <c r="AC345" s="84" t="s">
        <v>2392</v>
      </c>
      <c r="AD345" s="21" t="s">
        <v>2300</v>
      </c>
      <c r="AE345" s="16" t="s">
        <v>1030</v>
      </c>
      <c r="AF345" s="16" t="s">
        <v>1031</v>
      </c>
      <c r="AG345" s="16" t="s">
        <v>1032</v>
      </c>
      <c r="AH345" s="22" t="s">
        <v>1195</v>
      </c>
      <c r="AI345" s="22" t="s">
        <v>1194</v>
      </c>
      <c r="AJ345" s="22" t="s">
        <v>1193</v>
      </c>
      <c r="AK345" s="22" t="s">
        <v>1192</v>
      </c>
      <c r="AL345" s="22" t="s">
        <v>1191</v>
      </c>
      <c r="AM345" s="22" t="s">
        <v>2141</v>
      </c>
      <c r="AN345" s="22"/>
      <c r="AO345" s="16"/>
    </row>
    <row r="346" spans="1:41" s="23" customFormat="1" ht="15.75" customHeight="1" x14ac:dyDescent="0.3">
      <c r="A346" s="16" t="s">
        <v>1086</v>
      </c>
      <c r="B346" s="16" t="str">
        <f>_xlfn.XLOOKUP(C346,'Kit to Family'!A:A,'Kit to Family'!G:G)</f>
        <v>Supp</v>
      </c>
      <c r="C346" s="16" t="s">
        <v>939</v>
      </c>
      <c r="D346" s="16" t="s">
        <v>940</v>
      </c>
      <c r="E346" s="18">
        <v>647533003827</v>
      </c>
      <c r="F346" s="16" t="s">
        <v>2733</v>
      </c>
      <c r="G346" s="12">
        <v>43</v>
      </c>
      <c r="H346" s="24">
        <v>138.37</v>
      </c>
      <c r="I346" s="96">
        <v>138.37</v>
      </c>
      <c r="J346" s="20">
        <f t="shared" si="9"/>
        <v>152.99</v>
      </c>
      <c r="K346" s="16" t="s">
        <v>1038</v>
      </c>
      <c r="L346" s="16" t="s">
        <v>1083</v>
      </c>
      <c r="M346" s="82" t="s">
        <v>6107</v>
      </c>
      <c r="N346" s="19">
        <v>0.15</v>
      </c>
      <c r="O346" s="84">
        <v>5.5</v>
      </c>
      <c r="P346" s="84">
        <v>5</v>
      </c>
      <c r="Q346" s="84">
        <v>0.5</v>
      </c>
      <c r="R346" s="16" t="s">
        <v>426</v>
      </c>
      <c r="S346" s="16" t="s">
        <v>1902</v>
      </c>
      <c r="T346" s="16" t="s">
        <v>994</v>
      </c>
      <c r="U346" s="16" t="s">
        <v>2081</v>
      </c>
      <c r="V346" s="16" t="s">
        <v>2082</v>
      </c>
      <c r="W346" s="16" t="s">
        <v>2083</v>
      </c>
      <c r="X346" s="16" t="s">
        <v>2084</v>
      </c>
      <c r="Y346" s="16" t="s">
        <v>2085</v>
      </c>
      <c r="Z346" s="16" t="s">
        <v>2086</v>
      </c>
      <c r="AA346" s="16" t="s">
        <v>2087</v>
      </c>
      <c r="AB346" s="16" t="s">
        <v>5932</v>
      </c>
      <c r="AC346" s="84" t="s">
        <v>2392</v>
      </c>
      <c r="AD346" s="21" t="s">
        <v>2300</v>
      </c>
      <c r="AE346" s="16" t="s">
        <v>1030</v>
      </c>
      <c r="AF346" s="16" t="s">
        <v>1031</v>
      </c>
      <c r="AG346" s="16" t="s">
        <v>1032</v>
      </c>
      <c r="AH346" s="22" t="s">
        <v>1186</v>
      </c>
      <c r="AI346" s="22" t="s">
        <v>1187</v>
      </c>
      <c r="AJ346" s="22" t="s">
        <v>1188</v>
      </c>
      <c r="AK346" s="22" t="s">
        <v>1189</v>
      </c>
      <c r="AL346" s="22" t="s">
        <v>1190</v>
      </c>
      <c r="AM346" s="22" t="s">
        <v>2141</v>
      </c>
      <c r="AN346" s="22"/>
      <c r="AO346" s="16"/>
    </row>
    <row r="347" spans="1:41" s="23" customFormat="1" ht="15.75" customHeight="1" x14ac:dyDescent="0.3">
      <c r="A347" s="16" t="s">
        <v>1086</v>
      </c>
      <c r="B347" s="16" t="str">
        <f>_xlfn.XLOOKUP(C347,'Kit to Family'!A:A,'Kit to Family'!G:G)</f>
        <v>Supp</v>
      </c>
      <c r="C347" s="16" t="s">
        <v>949</v>
      </c>
      <c r="D347" s="16" t="s">
        <v>950</v>
      </c>
      <c r="E347" s="18">
        <v>647533003872</v>
      </c>
      <c r="F347" s="16" t="s">
        <v>2733</v>
      </c>
      <c r="G347" s="12"/>
      <c r="H347" s="24">
        <v>138.37</v>
      </c>
      <c r="I347" s="96">
        <v>138.37</v>
      </c>
      <c r="J347" s="20">
        <f t="shared" si="9"/>
        <v>152.99</v>
      </c>
      <c r="K347" s="16" t="s">
        <v>1038</v>
      </c>
      <c r="L347" s="16" t="s">
        <v>1083</v>
      </c>
      <c r="M347" s="82" t="s">
        <v>6107</v>
      </c>
      <c r="N347" s="19">
        <v>0.15</v>
      </c>
      <c r="O347" s="84">
        <v>5.5</v>
      </c>
      <c r="P347" s="84">
        <v>5</v>
      </c>
      <c r="Q347" s="84">
        <v>0.5</v>
      </c>
      <c r="R347" s="16" t="s">
        <v>426</v>
      </c>
      <c r="S347" s="16" t="s">
        <v>1902</v>
      </c>
      <c r="T347" s="16" t="s">
        <v>996</v>
      </c>
      <c r="U347" s="16" t="s">
        <v>2081</v>
      </c>
      <c r="V347" s="16" t="s">
        <v>2082</v>
      </c>
      <c r="W347" s="16" t="s">
        <v>2083</v>
      </c>
      <c r="X347" s="16" t="s">
        <v>2084</v>
      </c>
      <c r="Y347" s="16" t="s">
        <v>2085</v>
      </c>
      <c r="Z347" s="16" t="s">
        <v>2086</v>
      </c>
      <c r="AA347" s="16" t="s">
        <v>2087</v>
      </c>
      <c r="AB347" s="16" t="s">
        <v>5932</v>
      </c>
      <c r="AC347" s="84" t="s">
        <v>2392</v>
      </c>
      <c r="AD347" s="21" t="s">
        <v>2300</v>
      </c>
      <c r="AE347" s="16" t="s">
        <v>1030</v>
      </c>
      <c r="AF347" s="16" t="s">
        <v>1031</v>
      </c>
      <c r="AG347" s="16" t="s">
        <v>1032</v>
      </c>
      <c r="AH347" s="22" t="s">
        <v>1195</v>
      </c>
      <c r="AI347" s="22" t="s">
        <v>1194</v>
      </c>
      <c r="AJ347" s="22" t="s">
        <v>1193</v>
      </c>
      <c r="AK347" s="22" t="s">
        <v>1192</v>
      </c>
      <c r="AL347" s="22" t="s">
        <v>1191</v>
      </c>
      <c r="AM347" s="22" t="s">
        <v>2141</v>
      </c>
      <c r="AN347" s="22"/>
      <c r="AO347" s="16"/>
    </row>
    <row r="348" spans="1:41" s="23" customFormat="1" ht="15.75" customHeight="1" x14ac:dyDescent="0.3">
      <c r="A348" s="16" t="s">
        <v>1086</v>
      </c>
      <c r="B348" s="16" t="str">
        <f>_xlfn.XLOOKUP(C348,'Kit to Family'!A:A,'Kit to Family'!G:G)</f>
        <v>Supp</v>
      </c>
      <c r="C348" s="16" t="s">
        <v>947</v>
      </c>
      <c r="D348" s="16" t="s">
        <v>948</v>
      </c>
      <c r="E348" s="18">
        <v>647533003865</v>
      </c>
      <c r="F348" s="16" t="s">
        <v>2733</v>
      </c>
      <c r="G348" s="12"/>
      <c r="H348" s="24">
        <v>138.37</v>
      </c>
      <c r="I348" s="96">
        <v>138.37</v>
      </c>
      <c r="J348" s="20">
        <f t="shared" si="9"/>
        <v>152.99</v>
      </c>
      <c r="K348" s="16" t="s">
        <v>1038</v>
      </c>
      <c r="L348" s="16" t="s">
        <v>1083</v>
      </c>
      <c r="M348" s="82" t="s">
        <v>6107</v>
      </c>
      <c r="N348" s="19">
        <v>0.15</v>
      </c>
      <c r="O348" s="84">
        <v>5.5</v>
      </c>
      <c r="P348" s="84">
        <v>5</v>
      </c>
      <c r="Q348" s="84">
        <v>0.5</v>
      </c>
      <c r="R348" s="16" t="s">
        <v>426</v>
      </c>
      <c r="S348" s="16" t="s">
        <v>1902</v>
      </c>
      <c r="T348" s="16" t="s">
        <v>996</v>
      </c>
      <c r="U348" s="16" t="s">
        <v>2081</v>
      </c>
      <c r="V348" s="16" t="s">
        <v>2082</v>
      </c>
      <c r="W348" s="16" t="s">
        <v>2083</v>
      </c>
      <c r="X348" s="16" t="s">
        <v>2084</v>
      </c>
      <c r="Y348" s="16" t="s">
        <v>2085</v>
      </c>
      <c r="Z348" s="16" t="s">
        <v>2086</v>
      </c>
      <c r="AA348" s="16" t="s">
        <v>2087</v>
      </c>
      <c r="AB348" s="16" t="s">
        <v>5932</v>
      </c>
      <c r="AC348" s="84" t="s">
        <v>2392</v>
      </c>
      <c r="AD348" s="21" t="s">
        <v>2300</v>
      </c>
      <c r="AE348" s="16" t="s">
        <v>1030</v>
      </c>
      <c r="AF348" s="16" t="s">
        <v>1031</v>
      </c>
      <c r="AG348" s="16" t="s">
        <v>1032</v>
      </c>
      <c r="AH348" s="22" t="s">
        <v>1186</v>
      </c>
      <c r="AI348" s="22" t="s">
        <v>1187</v>
      </c>
      <c r="AJ348" s="22" t="s">
        <v>1188</v>
      </c>
      <c r="AK348" s="22" t="s">
        <v>1189</v>
      </c>
      <c r="AL348" s="22" t="s">
        <v>1190</v>
      </c>
      <c r="AM348" s="22" t="s">
        <v>2141</v>
      </c>
      <c r="AN348" s="22"/>
      <c r="AO348" s="16"/>
    </row>
    <row r="349" spans="1:41" s="23" customFormat="1" ht="15.75" customHeight="1" x14ac:dyDescent="0.3">
      <c r="A349" s="16" t="s">
        <v>1086</v>
      </c>
      <c r="B349" s="16" t="str">
        <f>_xlfn.XLOOKUP(C349,'Kit to Family'!A:A,'Kit to Family'!G:G)</f>
        <v>Supp</v>
      </c>
      <c r="C349" s="16" t="s">
        <v>945</v>
      </c>
      <c r="D349" s="16" t="s">
        <v>946</v>
      </c>
      <c r="E349" s="18">
        <v>647533003858</v>
      </c>
      <c r="F349" s="16" t="s">
        <v>2733</v>
      </c>
      <c r="G349" s="12"/>
      <c r="H349" s="24">
        <v>138.37</v>
      </c>
      <c r="I349" s="96">
        <v>138.37</v>
      </c>
      <c r="J349" s="20">
        <f t="shared" si="9"/>
        <v>152.99</v>
      </c>
      <c r="K349" s="16" t="s">
        <v>1038</v>
      </c>
      <c r="L349" s="16" t="s">
        <v>1083</v>
      </c>
      <c r="M349" s="82" t="s">
        <v>6107</v>
      </c>
      <c r="N349" s="19">
        <v>0.15</v>
      </c>
      <c r="O349" s="84">
        <v>5.5</v>
      </c>
      <c r="P349" s="84">
        <v>5</v>
      </c>
      <c r="Q349" s="84">
        <v>0.5</v>
      </c>
      <c r="R349" s="16" t="s">
        <v>426</v>
      </c>
      <c r="S349" s="16" t="s">
        <v>1902</v>
      </c>
      <c r="T349" s="16" t="s">
        <v>995</v>
      </c>
      <c r="U349" s="16" t="s">
        <v>2081</v>
      </c>
      <c r="V349" s="16" t="s">
        <v>2082</v>
      </c>
      <c r="W349" s="16" t="s">
        <v>2083</v>
      </c>
      <c r="X349" s="16" t="s">
        <v>2084</v>
      </c>
      <c r="Y349" s="16" t="s">
        <v>2085</v>
      </c>
      <c r="Z349" s="16" t="s">
        <v>2086</v>
      </c>
      <c r="AA349" s="16" t="s">
        <v>2087</v>
      </c>
      <c r="AB349" s="16" t="s">
        <v>5932</v>
      </c>
      <c r="AC349" s="84" t="s">
        <v>2392</v>
      </c>
      <c r="AD349" s="21" t="s">
        <v>2300</v>
      </c>
      <c r="AE349" s="16" t="s">
        <v>1030</v>
      </c>
      <c r="AF349" s="16" t="s">
        <v>1031</v>
      </c>
      <c r="AG349" s="16" t="s">
        <v>1032</v>
      </c>
      <c r="AH349" s="22" t="s">
        <v>1195</v>
      </c>
      <c r="AI349" s="22" t="s">
        <v>1194</v>
      </c>
      <c r="AJ349" s="22" t="s">
        <v>1193</v>
      </c>
      <c r="AK349" s="22" t="s">
        <v>1192</v>
      </c>
      <c r="AL349" s="22" t="s">
        <v>1191</v>
      </c>
      <c r="AM349" s="22" t="s">
        <v>2141</v>
      </c>
      <c r="AN349" s="22"/>
      <c r="AO349" s="16"/>
    </row>
    <row r="350" spans="1:41" s="23" customFormat="1" ht="15.75" customHeight="1" x14ac:dyDescent="0.3">
      <c r="A350" s="16" t="s">
        <v>1086</v>
      </c>
      <c r="B350" s="16" t="str">
        <f>_xlfn.XLOOKUP(C350,'Kit to Family'!A:A,'Kit to Family'!G:G)</f>
        <v>Supp</v>
      </c>
      <c r="C350" s="16" t="s">
        <v>943</v>
      </c>
      <c r="D350" s="16" t="s">
        <v>944</v>
      </c>
      <c r="E350" s="18">
        <v>647533003841</v>
      </c>
      <c r="F350" s="16" t="s">
        <v>2733</v>
      </c>
      <c r="G350" s="12"/>
      <c r="H350" s="24">
        <v>138.37</v>
      </c>
      <c r="I350" s="96">
        <v>138.37</v>
      </c>
      <c r="J350" s="20">
        <f t="shared" si="9"/>
        <v>152.99</v>
      </c>
      <c r="K350" s="16" t="s">
        <v>1038</v>
      </c>
      <c r="L350" s="16" t="s">
        <v>1083</v>
      </c>
      <c r="M350" s="82" t="s">
        <v>6107</v>
      </c>
      <c r="N350" s="19">
        <v>0.15</v>
      </c>
      <c r="O350" s="84">
        <v>5.5</v>
      </c>
      <c r="P350" s="84">
        <v>5</v>
      </c>
      <c r="Q350" s="84">
        <v>0.5</v>
      </c>
      <c r="R350" s="16" t="s">
        <v>426</v>
      </c>
      <c r="S350" s="16" t="s">
        <v>1902</v>
      </c>
      <c r="T350" s="16" t="s">
        <v>995</v>
      </c>
      <c r="U350" s="16" t="s">
        <v>2081</v>
      </c>
      <c r="V350" s="16" t="s">
        <v>2082</v>
      </c>
      <c r="W350" s="16" t="s">
        <v>2083</v>
      </c>
      <c r="X350" s="16" t="s">
        <v>2084</v>
      </c>
      <c r="Y350" s="16" t="s">
        <v>2085</v>
      </c>
      <c r="Z350" s="16" t="s">
        <v>2086</v>
      </c>
      <c r="AA350" s="16" t="s">
        <v>2087</v>
      </c>
      <c r="AB350" s="16" t="s">
        <v>5932</v>
      </c>
      <c r="AC350" s="84" t="s">
        <v>2392</v>
      </c>
      <c r="AD350" s="21" t="s">
        <v>2300</v>
      </c>
      <c r="AE350" s="16" t="s">
        <v>1030</v>
      </c>
      <c r="AF350" s="16" t="s">
        <v>1031</v>
      </c>
      <c r="AG350" s="16" t="s">
        <v>1032</v>
      </c>
      <c r="AH350" s="22" t="s">
        <v>1186</v>
      </c>
      <c r="AI350" s="22" t="s">
        <v>1187</v>
      </c>
      <c r="AJ350" s="22" t="s">
        <v>1188</v>
      </c>
      <c r="AK350" s="22" t="s">
        <v>1189</v>
      </c>
      <c r="AL350" s="22" t="s">
        <v>1190</v>
      </c>
      <c r="AM350" s="22" t="s">
        <v>2141</v>
      </c>
      <c r="AN350" s="22"/>
      <c r="AO350" s="16"/>
    </row>
    <row r="351" spans="1:41" s="23" customFormat="1" ht="15.75" customHeight="1" x14ac:dyDescent="0.3">
      <c r="A351" s="23" t="s">
        <v>1086</v>
      </c>
      <c r="B351" s="23" t="s">
        <v>3059</v>
      </c>
      <c r="C351" s="23" t="s">
        <v>6200</v>
      </c>
      <c r="D351" s="23" t="s">
        <v>6202</v>
      </c>
      <c r="E351" s="27">
        <v>647533002783</v>
      </c>
      <c r="F351" s="23" t="s">
        <v>1962</v>
      </c>
      <c r="G351" s="17"/>
      <c r="H351" s="129">
        <v>138.37</v>
      </c>
      <c r="I351" s="115">
        <v>138.37</v>
      </c>
      <c r="J351" s="28">
        <v>152.99</v>
      </c>
      <c r="K351" s="23" t="s">
        <v>1038</v>
      </c>
      <c r="L351" s="23" t="s">
        <v>1083</v>
      </c>
      <c r="M351" s="23" t="s">
        <v>6107</v>
      </c>
      <c r="N351" s="26">
        <v>0.15</v>
      </c>
      <c r="O351" s="17">
        <v>5.5</v>
      </c>
      <c r="P351" s="17">
        <v>5</v>
      </c>
      <c r="Q351" s="17">
        <v>0.5</v>
      </c>
      <c r="R351" s="23" t="s">
        <v>426</v>
      </c>
      <c r="S351" s="23" t="s">
        <v>1902</v>
      </c>
      <c r="T351" s="23" t="s">
        <v>6204</v>
      </c>
      <c r="U351" s="23" t="s">
        <v>2081</v>
      </c>
      <c r="X351" s="23" t="s">
        <v>2084</v>
      </c>
      <c r="Y351" s="23" t="s">
        <v>2612</v>
      </c>
      <c r="Z351" s="23" t="s">
        <v>2086</v>
      </c>
      <c r="AA351" s="23" t="s">
        <v>6206</v>
      </c>
      <c r="AB351" s="23" t="s">
        <v>5932</v>
      </c>
      <c r="AC351" s="17" t="s">
        <v>2392</v>
      </c>
      <c r="AD351" s="30" t="s">
        <v>2300</v>
      </c>
      <c r="AE351" s="23" t="s">
        <v>1030</v>
      </c>
      <c r="AF351" s="23" t="s">
        <v>1031</v>
      </c>
      <c r="AG351" s="23" t="s">
        <v>1032</v>
      </c>
      <c r="AH351" s="130" t="s">
        <v>6207</v>
      </c>
      <c r="AI351" s="130" t="s">
        <v>6208</v>
      </c>
      <c r="AJ351" s="130" t="s">
        <v>6209</v>
      </c>
      <c r="AK351" s="130" t="s">
        <v>6210</v>
      </c>
      <c r="AL351" s="130"/>
      <c r="AM351" s="127" t="s">
        <v>6093</v>
      </c>
      <c r="AN351" s="130" t="s">
        <v>6214</v>
      </c>
    </row>
    <row r="352" spans="1:41" s="23" customFormat="1" ht="15.75" customHeight="1" x14ac:dyDescent="0.3">
      <c r="A352" s="23" t="s">
        <v>1086</v>
      </c>
      <c r="B352" s="23" t="s">
        <v>3059</v>
      </c>
      <c r="C352" s="23" t="s">
        <v>6201</v>
      </c>
      <c r="D352" s="23" t="s">
        <v>6203</v>
      </c>
      <c r="E352" s="27">
        <v>647533002790</v>
      </c>
      <c r="F352" s="23" t="s">
        <v>1962</v>
      </c>
      <c r="G352" s="17"/>
      <c r="H352" s="129">
        <v>138.37</v>
      </c>
      <c r="I352" s="115">
        <v>138.37</v>
      </c>
      <c r="J352" s="28">
        <v>152.99</v>
      </c>
      <c r="K352" s="23" t="s">
        <v>1038</v>
      </c>
      <c r="L352" s="23" t="s">
        <v>1083</v>
      </c>
      <c r="M352" s="23" t="s">
        <v>6107</v>
      </c>
      <c r="N352" s="26">
        <v>0.15</v>
      </c>
      <c r="O352" s="17">
        <v>5.5</v>
      </c>
      <c r="P352" s="17">
        <v>5</v>
      </c>
      <c r="Q352" s="17">
        <v>0.5</v>
      </c>
      <c r="R352" s="23" t="s">
        <v>426</v>
      </c>
      <c r="S352" s="23" t="s">
        <v>1902</v>
      </c>
      <c r="T352" s="23" t="s">
        <v>6205</v>
      </c>
      <c r="U352" s="23" t="s">
        <v>2081</v>
      </c>
      <c r="X352" s="23" t="s">
        <v>2084</v>
      </c>
      <c r="Y352" s="23" t="s">
        <v>2612</v>
      </c>
      <c r="Z352" s="23" t="s">
        <v>2086</v>
      </c>
      <c r="AA352" s="23" t="s">
        <v>6206</v>
      </c>
      <c r="AB352" s="23" t="s">
        <v>5932</v>
      </c>
      <c r="AC352" s="17" t="s">
        <v>2392</v>
      </c>
      <c r="AD352" s="30" t="s">
        <v>2300</v>
      </c>
      <c r="AE352" s="23" t="s">
        <v>1030</v>
      </c>
      <c r="AF352" s="23" t="s">
        <v>1031</v>
      </c>
      <c r="AG352" s="23" t="s">
        <v>1032</v>
      </c>
      <c r="AH352" s="130" t="s">
        <v>6211</v>
      </c>
      <c r="AI352" s="130" t="s">
        <v>6212</v>
      </c>
      <c r="AJ352" s="130" t="s">
        <v>6213</v>
      </c>
      <c r="AK352" s="130" t="s">
        <v>6210</v>
      </c>
      <c r="AL352" s="130"/>
      <c r="AM352" s="127" t="s">
        <v>6093</v>
      </c>
      <c r="AN352" s="130" t="s">
        <v>6214</v>
      </c>
    </row>
    <row r="353" spans="1:41" s="23" customFormat="1" ht="15.75" customHeight="1" x14ac:dyDescent="0.3">
      <c r="A353" s="16" t="s">
        <v>1086</v>
      </c>
      <c r="B353" s="16" t="str">
        <f>_xlfn.XLOOKUP(C353,'Kit to Family'!A:A,'Kit to Family'!G:G)</f>
        <v>Supp</v>
      </c>
      <c r="C353" s="16" t="s">
        <v>957</v>
      </c>
      <c r="D353" s="16" t="s">
        <v>958</v>
      </c>
      <c r="E353" s="18">
        <v>647533003926</v>
      </c>
      <c r="F353" s="16" t="s">
        <v>2733</v>
      </c>
      <c r="G353" s="12"/>
      <c r="H353" s="24">
        <v>138.37</v>
      </c>
      <c r="I353" s="96">
        <v>138.37</v>
      </c>
      <c r="J353" s="20">
        <f t="shared" si="9"/>
        <v>152.99</v>
      </c>
      <c r="K353" s="16" t="s">
        <v>1041</v>
      </c>
      <c r="L353" s="16" t="s">
        <v>1083</v>
      </c>
      <c r="M353" s="82" t="s">
        <v>6107</v>
      </c>
      <c r="N353" s="19">
        <v>0.15</v>
      </c>
      <c r="O353" s="84">
        <v>5.5</v>
      </c>
      <c r="P353" s="84">
        <v>5</v>
      </c>
      <c r="Q353" s="84">
        <v>0.5</v>
      </c>
      <c r="R353" s="16" t="s">
        <v>426</v>
      </c>
      <c r="S353" s="16" t="s">
        <v>1902</v>
      </c>
      <c r="T353" s="16" t="s">
        <v>997</v>
      </c>
      <c r="U353" s="16" t="s">
        <v>2081</v>
      </c>
      <c r="V353" s="16" t="s">
        <v>2082</v>
      </c>
      <c r="W353" s="16" t="s">
        <v>2083</v>
      </c>
      <c r="X353" s="16" t="s">
        <v>2084</v>
      </c>
      <c r="Y353" s="16" t="s">
        <v>2085</v>
      </c>
      <c r="Z353" s="16" t="s">
        <v>2086</v>
      </c>
      <c r="AA353" s="16" t="s">
        <v>2087</v>
      </c>
      <c r="AB353" s="16" t="s">
        <v>5932</v>
      </c>
      <c r="AC353" s="84" t="s">
        <v>2392</v>
      </c>
      <c r="AD353" s="21" t="s">
        <v>2300</v>
      </c>
      <c r="AE353" s="16" t="s">
        <v>1030</v>
      </c>
      <c r="AF353" s="16" t="s">
        <v>1031</v>
      </c>
      <c r="AG353" s="16" t="s">
        <v>1032</v>
      </c>
      <c r="AH353" s="16" t="s">
        <v>1999</v>
      </c>
      <c r="AI353" s="16" t="s">
        <v>2000</v>
      </c>
      <c r="AJ353" s="16" t="s">
        <v>2001</v>
      </c>
      <c r="AK353" s="16" t="s">
        <v>2002</v>
      </c>
      <c r="AL353" s="16"/>
      <c r="AM353" s="16" t="s">
        <v>2140</v>
      </c>
      <c r="AN353" s="16" t="s">
        <v>2163</v>
      </c>
      <c r="AO353" s="16"/>
    </row>
    <row r="354" spans="1:41" s="23" customFormat="1" ht="15.75" customHeight="1" x14ac:dyDescent="0.3">
      <c r="A354" s="16" t="s">
        <v>1086</v>
      </c>
      <c r="B354" s="16" t="str">
        <f>_xlfn.XLOOKUP(C354,'Kit to Family'!A:A,'Kit to Family'!G:G)</f>
        <v>Supp</v>
      </c>
      <c r="C354" s="16" t="s">
        <v>955</v>
      </c>
      <c r="D354" s="16" t="s">
        <v>956</v>
      </c>
      <c r="E354" s="18">
        <v>647533003919</v>
      </c>
      <c r="F354" s="16" t="s">
        <v>2733</v>
      </c>
      <c r="G354" s="12"/>
      <c r="H354" s="24">
        <v>138.37</v>
      </c>
      <c r="I354" s="96">
        <v>138.37</v>
      </c>
      <c r="J354" s="20">
        <f t="shared" si="9"/>
        <v>152.99</v>
      </c>
      <c r="K354" s="16" t="s">
        <v>1041</v>
      </c>
      <c r="L354" s="16" t="s">
        <v>1083</v>
      </c>
      <c r="M354" s="82" t="s">
        <v>6107</v>
      </c>
      <c r="N354" s="19">
        <v>0.15</v>
      </c>
      <c r="O354" s="84">
        <v>5.5</v>
      </c>
      <c r="P354" s="84">
        <v>5</v>
      </c>
      <c r="Q354" s="84">
        <v>0.5</v>
      </c>
      <c r="R354" s="16" t="s">
        <v>426</v>
      </c>
      <c r="S354" s="16" t="s">
        <v>1902</v>
      </c>
      <c r="T354" s="16" t="s">
        <v>997</v>
      </c>
      <c r="U354" s="16" t="s">
        <v>2081</v>
      </c>
      <c r="V354" s="16" t="s">
        <v>2082</v>
      </c>
      <c r="W354" s="16" t="s">
        <v>2083</v>
      </c>
      <c r="X354" s="16" t="s">
        <v>2084</v>
      </c>
      <c r="Y354" s="16" t="s">
        <v>2085</v>
      </c>
      <c r="Z354" s="16" t="s">
        <v>2086</v>
      </c>
      <c r="AA354" s="16" t="s">
        <v>2087</v>
      </c>
      <c r="AB354" s="16" t="s">
        <v>5932</v>
      </c>
      <c r="AC354" s="84" t="s">
        <v>2392</v>
      </c>
      <c r="AD354" s="21" t="s">
        <v>2300</v>
      </c>
      <c r="AE354" s="16" t="s">
        <v>1030</v>
      </c>
      <c r="AF354" s="16" t="s">
        <v>1031</v>
      </c>
      <c r="AG354" s="16" t="s">
        <v>1032</v>
      </c>
      <c r="AH354" s="16" t="s">
        <v>2003</v>
      </c>
      <c r="AI354" s="16" t="s">
        <v>2004</v>
      </c>
      <c r="AJ354" s="16" t="s">
        <v>2005</v>
      </c>
      <c r="AK354" s="16" t="s">
        <v>2006</v>
      </c>
      <c r="AL354" s="16"/>
      <c r="AM354" s="16" t="s">
        <v>2140</v>
      </c>
      <c r="AN354" s="16" t="s">
        <v>2163</v>
      </c>
      <c r="AO354" s="16"/>
    </row>
    <row r="355" spans="1:41" s="23" customFormat="1" ht="15.75" customHeight="1" x14ac:dyDescent="0.3">
      <c r="A355" s="16" t="s">
        <v>1086</v>
      </c>
      <c r="B355" s="16" t="str">
        <f>_xlfn.XLOOKUP(C355,'Kit to Family'!A:A,'Kit to Family'!G:G)</f>
        <v>Supp</v>
      </c>
      <c r="C355" s="16" t="s">
        <v>1092</v>
      </c>
      <c r="D355" s="16" t="s">
        <v>1093</v>
      </c>
      <c r="E355" s="18">
        <v>647533004206</v>
      </c>
      <c r="F355" s="16" t="s">
        <v>2733</v>
      </c>
      <c r="G355" s="12"/>
      <c r="H355" s="24">
        <v>138.37</v>
      </c>
      <c r="I355" s="96">
        <v>138.37</v>
      </c>
      <c r="J355" s="20">
        <f t="shared" si="9"/>
        <v>152.99</v>
      </c>
      <c r="K355" s="16" t="s">
        <v>1036</v>
      </c>
      <c r="L355" s="16" t="s">
        <v>1083</v>
      </c>
      <c r="M355" s="82" t="s">
        <v>6107</v>
      </c>
      <c r="N355" s="19">
        <v>0.15</v>
      </c>
      <c r="O355" s="84">
        <v>5.5</v>
      </c>
      <c r="P355" s="84">
        <v>5</v>
      </c>
      <c r="Q355" s="84">
        <v>0.5</v>
      </c>
      <c r="R355" s="16" t="s">
        <v>426</v>
      </c>
      <c r="S355" s="16" t="s">
        <v>1902</v>
      </c>
      <c r="T355" s="16" t="s">
        <v>1007</v>
      </c>
      <c r="U355" s="16" t="s">
        <v>2081</v>
      </c>
      <c r="V355" s="16" t="s">
        <v>2082</v>
      </c>
      <c r="W355" s="16" t="s">
        <v>2083</v>
      </c>
      <c r="X355" s="16" t="s">
        <v>2084</v>
      </c>
      <c r="Y355" s="16" t="s">
        <v>2085</v>
      </c>
      <c r="Z355" s="16" t="s">
        <v>2086</v>
      </c>
      <c r="AA355" s="16" t="s">
        <v>2087</v>
      </c>
      <c r="AB355" s="16" t="s">
        <v>5932</v>
      </c>
      <c r="AC355" s="84" t="s">
        <v>2392</v>
      </c>
      <c r="AD355" s="21" t="s">
        <v>2300</v>
      </c>
      <c r="AE355" s="16" t="s">
        <v>1030</v>
      </c>
      <c r="AF355" s="16" t="s">
        <v>1031</v>
      </c>
      <c r="AG355" s="16" t="s">
        <v>1032</v>
      </c>
      <c r="AH355" s="22" t="s">
        <v>1918</v>
      </c>
      <c r="AI355" s="22" t="s">
        <v>1919</v>
      </c>
      <c r="AJ355" s="22" t="s">
        <v>1920</v>
      </c>
      <c r="AK355" s="22" t="s">
        <v>1921</v>
      </c>
      <c r="AL355" s="22" t="s">
        <v>1922</v>
      </c>
      <c r="AM355" s="22" t="s">
        <v>2178</v>
      </c>
      <c r="AN355" s="22" t="s">
        <v>2155</v>
      </c>
      <c r="AO355" s="16"/>
    </row>
    <row r="356" spans="1:41" s="23" customFormat="1" ht="15.75" customHeight="1" x14ac:dyDescent="0.3">
      <c r="A356" s="16" t="s">
        <v>1086</v>
      </c>
      <c r="B356" s="16" t="str">
        <f>_xlfn.XLOOKUP(C356,'Kit to Family'!A:A,'Kit to Family'!G:G)</f>
        <v>Supp</v>
      </c>
      <c r="C356" s="16" t="s">
        <v>1090</v>
      </c>
      <c r="D356" s="16" t="s">
        <v>1091</v>
      </c>
      <c r="E356" s="18">
        <v>647533004190</v>
      </c>
      <c r="F356" s="16" t="s">
        <v>2733</v>
      </c>
      <c r="G356" s="12"/>
      <c r="H356" s="24">
        <v>138.37</v>
      </c>
      <c r="I356" s="96">
        <v>138.37</v>
      </c>
      <c r="J356" s="20">
        <f t="shared" si="9"/>
        <v>152.99</v>
      </c>
      <c r="K356" s="16" t="s">
        <v>1036</v>
      </c>
      <c r="L356" s="16" t="s">
        <v>1083</v>
      </c>
      <c r="M356" s="82" t="s">
        <v>6107</v>
      </c>
      <c r="N356" s="19">
        <v>0.15</v>
      </c>
      <c r="O356" s="84">
        <v>5.5</v>
      </c>
      <c r="P356" s="84">
        <v>5</v>
      </c>
      <c r="Q356" s="84">
        <v>0.5</v>
      </c>
      <c r="R356" s="16" t="s">
        <v>426</v>
      </c>
      <c r="S356" s="16" t="s">
        <v>1902</v>
      </c>
      <c r="T356" s="16" t="s">
        <v>1007</v>
      </c>
      <c r="U356" s="16" t="s">
        <v>2081</v>
      </c>
      <c r="V356" s="16" t="s">
        <v>2082</v>
      </c>
      <c r="W356" s="16" t="s">
        <v>2083</v>
      </c>
      <c r="X356" s="16" t="s">
        <v>2084</v>
      </c>
      <c r="Y356" s="16" t="s">
        <v>2085</v>
      </c>
      <c r="Z356" s="16" t="s">
        <v>2086</v>
      </c>
      <c r="AA356" s="16" t="s">
        <v>2087</v>
      </c>
      <c r="AB356" s="16" t="s">
        <v>5932</v>
      </c>
      <c r="AC356" s="84" t="s">
        <v>2392</v>
      </c>
      <c r="AD356" s="21" t="s">
        <v>2300</v>
      </c>
      <c r="AE356" s="16" t="s">
        <v>1030</v>
      </c>
      <c r="AF356" s="16" t="s">
        <v>1031</v>
      </c>
      <c r="AG356" s="16" t="s">
        <v>1032</v>
      </c>
      <c r="AH356" s="22" t="s">
        <v>1923</v>
      </c>
      <c r="AI356" s="22" t="s">
        <v>1924</v>
      </c>
      <c r="AJ356" s="22" t="s">
        <v>1925</v>
      </c>
      <c r="AK356" s="22" t="s">
        <v>1926</v>
      </c>
      <c r="AL356" s="22" t="s">
        <v>1927</v>
      </c>
      <c r="AM356" s="22" t="s">
        <v>2178</v>
      </c>
      <c r="AN356" s="22" t="s">
        <v>2155</v>
      </c>
      <c r="AO356" s="16"/>
    </row>
    <row r="357" spans="1:41" s="23" customFormat="1" ht="15.75" customHeight="1" x14ac:dyDescent="0.3">
      <c r="A357" s="16" t="s">
        <v>1086</v>
      </c>
      <c r="B357" s="16" t="str">
        <f>_xlfn.XLOOKUP(C357,'Kit to Family'!A:A,'Kit to Family'!G:G)</f>
        <v>Supp</v>
      </c>
      <c r="C357" s="16" t="s">
        <v>971</v>
      </c>
      <c r="D357" s="16" t="s">
        <v>972</v>
      </c>
      <c r="E357" s="18">
        <v>647533004220</v>
      </c>
      <c r="F357" s="16" t="s">
        <v>2733</v>
      </c>
      <c r="G357" s="12">
        <v>20</v>
      </c>
      <c r="H357" s="24">
        <v>138.37</v>
      </c>
      <c r="I357" s="96">
        <v>138.37</v>
      </c>
      <c r="J357" s="20">
        <f t="shared" si="9"/>
        <v>152.99</v>
      </c>
      <c r="K357" s="16" t="s">
        <v>1036</v>
      </c>
      <c r="L357" s="16" t="s">
        <v>1083</v>
      </c>
      <c r="M357" s="82" t="s">
        <v>6107</v>
      </c>
      <c r="N357" s="19">
        <v>0.15</v>
      </c>
      <c r="O357" s="84">
        <v>5.5</v>
      </c>
      <c r="P357" s="84">
        <v>5</v>
      </c>
      <c r="Q357" s="84">
        <v>0.5</v>
      </c>
      <c r="R357" s="16" t="s">
        <v>426</v>
      </c>
      <c r="S357" s="16" t="s">
        <v>1902</v>
      </c>
      <c r="T357" s="16" t="s">
        <v>1000</v>
      </c>
      <c r="U357" s="16" t="s">
        <v>2081</v>
      </c>
      <c r="V357" s="16" t="s">
        <v>2082</v>
      </c>
      <c r="W357" s="16" t="s">
        <v>2083</v>
      </c>
      <c r="X357" s="16" t="s">
        <v>2084</v>
      </c>
      <c r="Y357" s="16" t="s">
        <v>2085</v>
      </c>
      <c r="Z357" s="16" t="s">
        <v>2086</v>
      </c>
      <c r="AA357" s="16" t="s">
        <v>2087</v>
      </c>
      <c r="AB357" s="16" t="s">
        <v>5932</v>
      </c>
      <c r="AC357" s="84" t="s">
        <v>2392</v>
      </c>
      <c r="AD357" s="21" t="s">
        <v>2300</v>
      </c>
      <c r="AE357" s="16" t="s">
        <v>1030</v>
      </c>
      <c r="AF357" s="16" t="s">
        <v>1031</v>
      </c>
      <c r="AG357" s="16" t="s">
        <v>1032</v>
      </c>
      <c r="AH357" s="22" t="s">
        <v>1928</v>
      </c>
      <c r="AI357" s="22" t="s">
        <v>1929</v>
      </c>
      <c r="AJ357" s="22" t="s">
        <v>1930</v>
      </c>
      <c r="AK357" s="22" t="s">
        <v>1931</v>
      </c>
      <c r="AL357" s="22" t="s">
        <v>1932</v>
      </c>
      <c r="AM357" s="22" t="s">
        <v>2178</v>
      </c>
      <c r="AN357" s="22" t="s">
        <v>2155</v>
      </c>
      <c r="AO357" s="16"/>
    </row>
    <row r="358" spans="1:41" s="23" customFormat="1" ht="15.75" customHeight="1" x14ac:dyDescent="0.3">
      <c r="A358" s="16" t="s">
        <v>1086</v>
      </c>
      <c r="B358" s="16" t="str">
        <f>_xlfn.XLOOKUP(C358,'Kit to Family'!A:A,'Kit to Family'!G:G)</f>
        <v>Supp</v>
      </c>
      <c r="C358" s="16" t="s">
        <v>969</v>
      </c>
      <c r="D358" s="16" t="s">
        <v>970</v>
      </c>
      <c r="E358" s="18">
        <v>647533004213</v>
      </c>
      <c r="F358" s="16" t="s">
        <v>2733</v>
      </c>
      <c r="G358" s="12"/>
      <c r="H358" s="24">
        <v>138.37</v>
      </c>
      <c r="I358" s="96">
        <v>138.37</v>
      </c>
      <c r="J358" s="20">
        <f t="shared" si="9"/>
        <v>152.99</v>
      </c>
      <c r="K358" s="16" t="s">
        <v>1036</v>
      </c>
      <c r="L358" s="16" t="s">
        <v>1083</v>
      </c>
      <c r="M358" s="82" t="s">
        <v>6107</v>
      </c>
      <c r="N358" s="19">
        <v>0.15</v>
      </c>
      <c r="O358" s="84">
        <v>5.5</v>
      </c>
      <c r="P358" s="84">
        <v>5</v>
      </c>
      <c r="Q358" s="84">
        <v>0.5</v>
      </c>
      <c r="R358" s="16" t="s">
        <v>426</v>
      </c>
      <c r="S358" s="16" t="s">
        <v>1902</v>
      </c>
      <c r="T358" s="16" t="s">
        <v>1000</v>
      </c>
      <c r="U358" s="16" t="s">
        <v>2081</v>
      </c>
      <c r="V358" s="16" t="s">
        <v>2082</v>
      </c>
      <c r="W358" s="16" t="s">
        <v>2083</v>
      </c>
      <c r="X358" s="16" t="s">
        <v>2084</v>
      </c>
      <c r="Y358" s="16" t="s">
        <v>2085</v>
      </c>
      <c r="Z358" s="16" t="s">
        <v>2086</v>
      </c>
      <c r="AA358" s="16" t="s">
        <v>2087</v>
      </c>
      <c r="AB358" s="16" t="s">
        <v>5932</v>
      </c>
      <c r="AC358" s="84" t="s">
        <v>2392</v>
      </c>
      <c r="AD358" s="21" t="s">
        <v>2300</v>
      </c>
      <c r="AE358" s="16" t="s">
        <v>1030</v>
      </c>
      <c r="AF358" s="16" t="s">
        <v>1031</v>
      </c>
      <c r="AG358" s="16" t="s">
        <v>1032</v>
      </c>
      <c r="AH358" s="22" t="s">
        <v>1933</v>
      </c>
      <c r="AI358" s="22" t="s">
        <v>1934</v>
      </c>
      <c r="AJ358" s="22" t="s">
        <v>1935</v>
      </c>
      <c r="AK358" s="22" t="s">
        <v>1936</v>
      </c>
      <c r="AL358" s="22" t="s">
        <v>1937</v>
      </c>
      <c r="AM358" s="22" t="s">
        <v>2178</v>
      </c>
      <c r="AN358" s="22" t="s">
        <v>2155</v>
      </c>
      <c r="AO358" s="16"/>
    </row>
    <row r="359" spans="1:41" s="23" customFormat="1" ht="15.75" customHeight="1" x14ac:dyDescent="0.3">
      <c r="A359" s="23" t="s">
        <v>1086</v>
      </c>
      <c r="B359" s="23" t="s">
        <v>2893</v>
      </c>
      <c r="C359" s="17" t="s">
        <v>2650</v>
      </c>
      <c r="D359" s="17" t="s">
        <v>2652</v>
      </c>
      <c r="E359" s="25">
        <v>647533002004</v>
      </c>
      <c r="F359" s="92" t="s">
        <v>1962</v>
      </c>
      <c r="G359" s="17"/>
      <c r="H359" s="28">
        <v>138.37</v>
      </c>
      <c r="I359" s="115">
        <v>138.37</v>
      </c>
      <c r="J359" s="28">
        <f t="shared" ref="J359:J360" si="11">ROUNDUP(H359*1.1,0)-0.01</f>
        <v>152.99</v>
      </c>
      <c r="K359" s="23" t="s">
        <v>1038</v>
      </c>
      <c r="L359" s="23" t="s">
        <v>1083</v>
      </c>
      <c r="M359" s="23" t="s">
        <v>6107</v>
      </c>
      <c r="N359" s="26">
        <v>0.15</v>
      </c>
      <c r="O359" s="17">
        <v>5.5</v>
      </c>
      <c r="P359" s="17">
        <v>5</v>
      </c>
      <c r="Q359" s="17">
        <v>0.5</v>
      </c>
      <c r="R359" s="23" t="s">
        <v>426</v>
      </c>
      <c r="S359" s="23" t="s">
        <v>1902</v>
      </c>
      <c r="T359" s="23" t="s">
        <v>5936</v>
      </c>
      <c r="U359" s="23" t="s">
        <v>2081</v>
      </c>
      <c r="V359" s="23" t="s">
        <v>2082</v>
      </c>
      <c r="W359" s="23" t="s">
        <v>2083</v>
      </c>
      <c r="X359" s="23" t="s">
        <v>2084</v>
      </c>
      <c r="Y359" s="23" t="s">
        <v>2085</v>
      </c>
      <c r="Z359" s="23" t="s">
        <v>2086</v>
      </c>
      <c r="AA359" s="23" t="s">
        <v>2087</v>
      </c>
      <c r="AC359" s="17" t="s">
        <v>2392</v>
      </c>
      <c r="AD359" s="23" t="s">
        <v>2300</v>
      </c>
      <c r="AE359" s="23" t="s">
        <v>1030</v>
      </c>
      <c r="AF359" s="23" t="s">
        <v>1032</v>
      </c>
      <c r="AG359" s="23" t="s">
        <v>1032</v>
      </c>
      <c r="AH359" s="23" t="s">
        <v>5902</v>
      </c>
      <c r="AI359" s="103" t="s">
        <v>5903</v>
      </c>
      <c r="AJ359" s="103" t="s">
        <v>5904</v>
      </c>
      <c r="AK359" s="103" t="s">
        <v>5905</v>
      </c>
      <c r="AM359" s="106" t="s">
        <v>6093</v>
      </c>
      <c r="AN359" s="106" t="s">
        <v>6094</v>
      </c>
    </row>
    <row r="360" spans="1:41" s="23" customFormat="1" ht="15.75" customHeight="1" x14ac:dyDescent="0.3">
      <c r="A360" s="23" t="s">
        <v>1086</v>
      </c>
      <c r="B360" s="23" t="s">
        <v>2893</v>
      </c>
      <c r="C360" s="17" t="s">
        <v>2651</v>
      </c>
      <c r="D360" s="17" t="s">
        <v>2653</v>
      </c>
      <c r="E360" s="31">
        <v>647533002011</v>
      </c>
      <c r="F360" s="92" t="s">
        <v>1962</v>
      </c>
      <c r="G360" s="17"/>
      <c r="H360" s="28">
        <v>138.37</v>
      </c>
      <c r="I360" s="115">
        <v>138.37</v>
      </c>
      <c r="J360" s="28">
        <f t="shared" si="11"/>
        <v>152.99</v>
      </c>
      <c r="K360" s="23" t="s">
        <v>1038</v>
      </c>
      <c r="L360" s="23" t="s">
        <v>1083</v>
      </c>
      <c r="M360" s="23" t="s">
        <v>6107</v>
      </c>
      <c r="N360" s="26">
        <v>0.15</v>
      </c>
      <c r="O360" s="17">
        <v>5.5</v>
      </c>
      <c r="P360" s="17">
        <v>5</v>
      </c>
      <c r="Q360" s="17">
        <v>0.5</v>
      </c>
      <c r="R360" s="23" t="s">
        <v>426</v>
      </c>
      <c r="S360" s="23" t="s">
        <v>1902</v>
      </c>
      <c r="T360" s="23" t="s">
        <v>5936</v>
      </c>
      <c r="U360" s="23" t="s">
        <v>2081</v>
      </c>
      <c r="V360" s="23" t="s">
        <v>2082</v>
      </c>
      <c r="W360" s="23" t="s">
        <v>2083</v>
      </c>
      <c r="X360" s="23" t="s">
        <v>2084</v>
      </c>
      <c r="Y360" s="23" t="s">
        <v>2085</v>
      </c>
      <c r="Z360" s="23" t="s">
        <v>2086</v>
      </c>
      <c r="AA360" s="23" t="s">
        <v>2087</v>
      </c>
      <c r="AC360" s="17" t="s">
        <v>2392</v>
      </c>
      <c r="AD360" s="23" t="s">
        <v>2300</v>
      </c>
      <c r="AE360" s="23" t="s">
        <v>1030</v>
      </c>
      <c r="AF360" s="23" t="s">
        <v>1032</v>
      </c>
      <c r="AG360" s="23" t="s">
        <v>1032</v>
      </c>
      <c r="AH360" s="103" t="s">
        <v>5906</v>
      </c>
      <c r="AI360" s="103" t="s">
        <v>5907</v>
      </c>
      <c r="AJ360" s="103" t="s">
        <v>5908</v>
      </c>
      <c r="AM360" s="106" t="s">
        <v>6093</v>
      </c>
      <c r="AN360" s="106" t="s">
        <v>6094</v>
      </c>
    </row>
    <row r="361" spans="1:41" s="23" customFormat="1" ht="15.75" customHeight="1" x14ac:dyDescent="0.3">
      <c r="A361" s="16" t="s">
        <v>1046</v>
      </c>
      <c r="B361" s="16" t="str">
        <f>_xlfn.XLOOKUP(C361,'Kit to Family'!A:A,'Kit to Family'!G:G)</f>
        <v>Front Tritium</v>
      </c>
      <c r="C361" s="16" t="s">
        <v>2390</v>
      </c>
      <c r="D361" s="16" t="s">
        <v>2212</v>
      </c>
      <c r="E361" s="18">
        <v>647533001021</v>
      </c>
      <c r="F361" s="16" t="s">
        <v>2733</v>
      </c>
      <c r="G361" s="12"/>
      <c r="H361" s="20">
        <v>68.89</v>
      </c>
      <c r="I361" s="96">
        <v>68.89</v>
      </c>
      <c r="J361" s="20">
        <f t="shared" ref="J361:J392" si="12">ROUNDUP(H361*1.1,0)-0.01</f>
        <v>75.989999999999995</v>
      </c>
      <c r="K361" s="16" t="s">
        <v>1045</v>
      </c>
      <c r="L361" s="16" t="s">
        <v>1046</v>
      </c>
      <c r="M361" s="16" t="s">
        <v>6107</v>
      </c>
      <c r="N361" s="19">
        <v>0.15</v>
      </c>
      <c r="O361" s="84">
        <v>5.5</v>
      </c>
      <c r="P361" s="84">
        <v>5</v>
      </c>
      <c r="Q361" s="84">
        <v>0.5</v>
      </c>
      <c r="R361" s="16" t="s">
        <v>426</v>
      </c>
      <c r="S361" s="16" t="s">
        <v>1902</v>
      </c>
      <c r="T361" s="16" t="s">
        <v>2585</v>
      </c>
      <c r="U361" s="16" t="s">
        <v>2225</v>
      </c>
      <c r="V361" s="16" t="s">
        <v>2226</v>
      </c>
      <c r="W361" s="16" t="s">
        <v>2113</v>
      </c>
      <c r="X361" s="16" t="s">
        <v>2227</v>
      </c>
      <c r="Y361" s="16" t="s">
        <v>2228</v>
      </c>
      <c r="Z361" s="16"/>
      <c r="AA361" s="16"/>
      <c r="AB361" s="16"/>
      <c r="AC361" s="84" t="s">
        <v>2392</v>
      </c>
      <c r="AD361" s="21" t="s">
        <v>2300</v>
      </c>
      <c r="AE361" s="16" t="s">
        <v>1030</v>
      </c>
      <c r="AF361" s="16" t="s">
        <v>1031</v>
      </c>
      <c r="AG361" s="82" t="s">
        <v>1032</v>
      </c>
      <c r="AH361" s="16" t="s">
        <v>2281</v>
      </c>
      <c r="AI361" s="16" t="s">
        <v>2223</v>
      </c>
      <c r="AJ361" s="16" t="s">
        <v>2224</v>
      </c>
      <c r="AK361" s="16"/>
      <c r="AL361" s="16"/>
      <c r="AM361" s="16" t="s">
        <v>2229</v>
      </c>
      <c r="AN361" s="16" t="s">
        <v>2270</v>
      </c>
      <c r="AO361" s="16"/>
    </row>
    <row r="362" spans="1:41" s="23" customFormat="1" ht="15.75" customHeight="1" x14ac:dyDescent="0.3">
      <c r="A362" s="16" t="s">
        <v>1046</v>
      </c>
      <c r="B362" s="16" t="str">
        <f>_xlfn.XLOOKUP(C362,'Kit to Family'!A:A,'Kit to Family'!G:G)</f>
        <v>Front Tritium</v>
      </c>
      <c r="C362" s="16" t="s">
        <v>2210</v>
      </c>
      <c r="D362" s="16" t="s">
        <v>2211</v>
      </c>
      <c r="E362" s="18">
        <v>647533001014</v>
      </c>
      <c r="F362" s="16" t="s">
        <v>2733</v>
      </c>
      <c r="G362" s="12">
        <v>27</v>
      </c>
      <c r="H362" s="20">
        <v>68.89</v>
      </c>
      <c r="I362" s="96">
        <v>68.89</v>
      </c>
      <c r="J362" s="20">
        <f t="shared" si="12"/>
        <v>75.989999999999995</v>
      </c>
      <c r="K362" s="16" t="s">
        <v>1045</v>
      </c>
      <c r="L362" s="16" t="s">
        <v>1046</v>
      </c>
      <c r="M362" s="16" t="s">
        <v>6107</v>
      </c>
      <c r="N362" s="19">
        <v>0.15</v>
      </c>
      <c r="O362" s="84">
        <v>5.5</v>
      </c>
      <c r="P362" s="84">
        <v>5</v>
      </c>
      <c r="Q362" s="84">
        <v>0.5</v>
      </c>
      <c r="R362" s="16" t="s">
        <v>426</v>
      </c>
      <c r="S362" s="16" t="s">
        <v>1902</v>
      </c>
      <c r="T362" s="16" t="s">
        <v>2585</v>
      </c>
      <c r="U362" s="16" t="s">
        <v>2225</v>
      </c>
      <c r="V362" s="16" t="s">
        <v>2226</v>
      </c>
      <c r="W362" s="16" t="s">
        <v>2113</v>
      </c>
      <c r="X362" s="16" t="s">
        <v>2227</v>
      </c>
      <c r="Y362" s="16" t="s">
        <v>2228</v>
      </c>
      <c r="Z362" s="16"/>
      <c r="AA362" s="16"/>
      <c r="AB362" s="16"/>
      <c r="AC362" s="84" t="s">
        <v>2392</v>
      </c>
      <c r="AD362" s="21" t="s">
        <v>2300</v>
      </c>
      <c r="AE362" s="16" t="s">
        <v>1030</v>
      </c>
      <c r="AF362" s="16" t="s">
        <v>1031</v>
      </c>
      <c r="AG362" s="82" t="s">
        <v>1032</v>
      </c>
      <c r="AH362" s="16" t="s">
        <v>2217</v>
      </c>
      <c r="AI362" s="16" t="s">
        <v>2219</v>
      </c>
      <c r="AJ362" s="16" t="s">
        <v>2220</v>
      </c>
      <c r="AK362" s="16"/>
      <c r="AL362" s="16"/>
      <c r="AM362" s="16" t="s">
        <v>2229</v>
      </c>
      <c r="AN362" s="16" t="s">
        <v>2270</v>
      </c>
      <c r="AO362" s="16"/>
    </row>
    <row r="363" spans="1:41" s="23" customFormat="1" ht="15.75" customHeight="1" x14ac:dyDescent="0.3">
      <c r="A363" s="23" t="s">
        <v>1046</v>
      </c>
      <c r="B363" s="23" t="str">
        <f>_xlfn.XLOOKUP(C363,'Kit to Family'!A:A,'Kit to Family'!G:G)</f>
        <v>Front Paint</v>
      </c>
      <c r="C363" s="23" t="s">
        <v>2467</v>
      </c>
      <c r="D363" s="23" t="s">
        <v>2468</v>
      </c>
      <c r="E363" s="27">
        <v>647533001496</v>
      </c>
      <c r="F363" s="23" t="s">
        <v>1962</v>
      </c>
      <c r="G363" s="17"/>
      <c r="H363" s="28">
        <v>42.39</v>
      </c>
      <c r="I363" s="115">
        <v>42.39</v>
      </c>
      <c r="J363" s="28">
        <f t="shared" ref="J363:J368" si="13">ROUNDUP(H363*1.1,0)-0.01</f>
        <v>46.99</v>
      </c>
      <c r="K363" s="23" t="s">
        <v>1045</v>
      </c>
      <c r="L363" s="23" t="s">
        <v>1046</v>
      </c>
      <c r="M363" s="23" t="s">
        <v>6107</v>
      </c>
      <c r="N363" s="32">
        <v>0.15</v>
      </c>
      <c r="O363" s="17">
        <v>5.5</v>
      </c>
      <c r="P363" s="17">
        <v>5</v>
      </c>
      <c r="Q363" s="17">
        <v>0.5</v>
      </c>
      <c r="R363" s="23" t="s">
        <v>426</v>
      </c>
      <c r="S363" s="23" t="s">
        <v>1902</v>
      </c>
      <c r="T363" s="23" t="s">
        <v>5851</v>
      </c>
      <c r="U363" s="23" t="s">
        <v>2580</v>
      </c>
      <c r="V363" s="23" t="s">
        <v>2581</v>
      </c>
      <c r="W363" s="23" t="s">
        <v>2113</v>
      </c>
      <c r="X363" s="23" t="s">
        <v>2582</v>
      </c>
      <c r="AC363" s="17" t="s">
        <v>2392</v>
      </c>
      <c r="AD363" s="23" t="s">
        <v>2392</v>
      </c>
      <c r="AE363" s="23" t="s">
        <v>1030</v>
      </c>
      <c r="AF363" s="23" t="s">
        <v>1031</v>
      </c>
      <c r="AG363" s="23" t="s">
        <v>1032</v>
      </c>
      <c r="AH363" s="23" t="s">
        <v>2570</v>
      </c>
      <c r="AN363" s="23" t="s">
        <v>2711</v>
      </c>
    </row>
    <row r="364" spans="1:41" s="23" customFormat="1" ht="15.75" customHeight="1" x14ac:dyDescent="0.3">
      <c r="A364" s="23" t="s">
        <v>1046</v>
      </c>
      <c r="B364" s="23" t="str">
        <f>_xlfn.XLOOKUP(C364,'Kit to Family'!A:A,'Kit to Family'!G:G)</f>
        <v>Front Tritium</v>
      </c>
      <c r="C364" s="23" t="s">
        <v>2589</v>
      </c>
      <c r="D364" s="23" t="s">
        <v>2469</v>
      </c>
      <c r="E364" s="27">
        <v>647533001489</v>
      </c>
      <c r="F364" s="23" t="s">
        <v>1962</v>
      </c>
      <c r="G364" s="17"/>
      <c r="H364" s="28">
        <v>68.89</v>
      </c>
      <c r="I364" s="115">
        <v>68.89</v>
      </c>
      <c r="J364" s="28">
        <f t="shared" si="13"/>
        <v>75.989999999999995</v>
      </c>
      <c r="K364" s="23" t="s">
        <v>1045</v>
      </c>
      <c r="L364" s="23" t="s">
        <v>1046</v>
      </c>
      <c r="M364" s="23" t="s">
        <v>6107</v>
      </c>
      <c r="N364" s="32">
        <v>0.15</v>
      </c>
      <c r="O364" s="17">
        <v>5.5</v>
      </c>
      <c r="P364" s="17">
        <v>5</v>
      </c>
      <c r="Q364" s="17">
        <v>0.5</v>
      </c>
      <c r="R364" s="23" t="s">
        <v>426</v>
      </c>
      <c r="S364" s="23" t="s">
        <v>1902</v>
      </c>
      <c r="T364" s="23" t="s">
        <v>2585</v>
      </c>
      <c r="U364" s="23" t="s">
        <v>2583</v>
      </c>
      <c r="V364" s="23" t="s">
        <v>2584</v>
      </c>
      <c r="W364" s="23" t="s">
        <v>2113</v>
      </c>
      <c r="X364" s="23" t="s">
        <v>2582</v>
      </c>
      <c r="AC364" s="17" t="s">
        <v>2392</v>
      </c>
      <c r="AD364" s="23" t="s">
        <v>2300</v>
      </c>
      <c r="AE364" s="23" t="s">
        <v>1030</v>
      </c>
      <c r="AF364" s="23" t="s">
        <v>1031</v>
      </c>
      <c r="AG364" s="23" t="s">
        <v>1032</v>
      </c>
      <c r="AH364" s="114" t="s">
        <v>2572</v>
      </c>
      <c r="AN364" s="23" t="s">
        <v>2711</v>
      </c>
    </row>
    <row r="365" spans="1:41" s="23" customFormat="1" ht="15.75" customHeight="1" x14ac:dyDescent="0.3">
      <c r="A365" s="23" t="s">
        <v>1046</v>
      </c>
      <c r="B365" s="23" t="str">
        <f>_xlfn.XLOOKUP(C365,'Kit to Family'!A:A,'Kit to Family'!G:G)</f>
        <v>Front Tritium</v>
      </c>
      <c r="C365" s="23" t="s">
        <v>2470</v>
      </c>
      <c r="D365" s="23" t="s">
        <v>2471</v>
      </c>
      <c r="E365" s="27">
        <v>647533001335</v>
      </c>
      <c r="F365" s="23" t="s">
        <v>1962</v>
      </c>
      <c r="G365" s="17"/>
      <c r="H365" s="28">
        <v>68.89</v>
      </c>
      <c r="I365" s="115">
        <v>68.89</v>
      </c>
      <c r="J365" s="28">
        <f t="shared" si="13"/>
        <v>75.989999999999995</v>
      </c>
      <c r="K365" s="23" t="s">
        <v>1045</v>
      </c>
      <c r="L365" s="23" t="s">
        <v>1046</v>
      </c>
      <c r="M365" s="23" t="s">
        <v>6107</v>
      </c>
      <c r="N365" s="32">
        <v>0.15</v>
      </c>
      <c r="O365" s="17">
        <v>5.5</v>
      </c>
      <c r="P365" s="17">
        <v>5</v>
      </c>
      <c r="Q365" s="17">
        <v>0.5</v>
      </c>
      <c r="R365" s="23" t="s">
        <v>426</v>
      </c>
      <c r="S365" s="23" t="s">
        <v>1902</v>
      </c>
      <c r="T365" s="23" t="s">
        <v>2585</v>
      </c>
      <c r="U365" s="23" t="s">
        <v>2225</v>
      </c>
      <c r="V365" s="23" t="s">
        <v>2226</v>
      </c>
      <c r="W365" s="23" t="s">
        <v>2113</v>
      </c>
      <c r="X365" s="23" t="s">
        <v>2227</v>
      </c>
      <c r="Y365" s="23" t="s">
        <v>2228</v>
      </c>
      <c r="AC365" s="17" t="s">
        <v>2392</v>
      </c>
      <c r="AD365" s="23" t="s">
        <v>2300</v>
      </c>
      <c r="AE365" s="23" t="s">
        <v>1030</v>
      </c>
      <c r="AF365" s="23" t="s">
        <v>1031</v>
      </c>
      <c r="AG365" s="23" t="s">
        <v>1032</v>
      </c>
      <c r="AH365" s="114" t="s">
        <v>2562</v>
      </c>
      <c r="AI365" s="23" t="s">
        <v>2563</v>
      </c>
      <c r="AJ365" s="23" t="s">
        <v>2564</v>
      </c>
      <c r="AK365" s="23" t="s">
        <v>2565</v>
      </c>
      <c r="AM365" s="23" t="s">
        <v>2229</v>
      </c>
      <c r="AN365" s="23" t="s">
        <v>2566</v>
      </c>
    </row>
    <row r="366" spans="1:41" s="23" customFormat="1" ht="15.75" customHeight="1" x14ac:dyDescent="0.3">
      <c r="A366" s="23" t="s">
        <v>1046</v>
      </c>
      <c r="B366" s="23" t="str">
        <f>_xlfn.XLOOKUP(C366,'Kit to Family'!A:A,'Kit to Family'!G:G)</f>
        <v>Front Tritium</v>
      </c>
      <c r="C366" s="23" t="s">
        <v>2472</v>
      </c>
      <c r="D366" s="23" t="s">
        <v>2473</v>
      </c>
      <c r="E366" s="27">
        <v>647533001342</v>
      </c>
      <c r="F366" s="23" t="s">
        <v>1962</v>
      </c>
      <c r="G366" s="17"/>
      <c r="H366" s="28">
        <v>68.89</v>
      </c>
      <c r="I366" s="115">
        <v>68.89</v>
      </c>
      <c r="J366" s="28">
        <f t="shared" si="13"/>
        <v>75.989999999999995</v>
      </c>
      <c r="K366" s="23" t="s">
        <v>1045</v>
      </c>
      <c r="L366" s="23" t="s">
        <v>1046</v>
      </c>
      <c r="M366" s="23" t="s">
        <v>6107</v>
      </c>
      <c r="N366" s="32">
        <v>0.15</v>
      </c>
      <c r="O366" s="17">
        <v>5.5</v>
      </c>
      <c r="P366" s="17">
        <v>5</v>
      </c>
      <c r="Q366" s="17">
        <v>0.5</v>
      </c>
      <c r="R366" s="23" t="s">
        <v>426</v>
      </c>
      <c r="S366" s="23" t="s">
        <v>1902</v>
      </c>
      <c r="T366" s="23" t="s">
        <v>2585</v>
      </c>
      <c r="U366" s="23" t="s">
        <v>2225</v>
      </c>
      <c r="V366" s="23" t="s">
        <v>2226</v>
      </c>
      <c r="W366" s="23" t="s">
        <v>2113</v>
      </c>
      <c r="X366" s="23" t="s">
        <v>2227</v>
      </c>
      <c r="Y366" s="23" t="s">
        <v>2228</v>
      </c>
      <c r="AC366" s="17" t="s">
        <v>2392</v>
      </c>
      <c r="AD366" s="23" t="s">
        <v>2300</v>
      </c>
      <c r="AE366" s="23" t="s">
        <v>1030</v>
      </c>
      <c r="AF366" s="23" t="s">
        <v>1031</v>
      </c>
      <c r="AG366" s="23" t="s">
        <v>1032</v>
      </c>
      <c r="AH366" s="114" t="s">
        <v>2567</v>
      </c>
      <c r="AI366" s="23" t="s">
        <v>2568</v>
      </c>
      <c r="AJ366" s="23" t="s">
        <v>2569</v>
      </c>
      <c r="AM366" s="23" t="s">
        <v>2229</v>
      </c>
      <c r="AN366" s="23" t="s">
        <v>2566</v>
      </c>
    </row>
    <row r="367" spans="1:41" s="23" customFormat="1" ht="15.75" customHeight="1" x14ac:dyDescent="0.3">
      <c r="A367" s="23" t="s">
        <v>1046</v>
      </c>
      <c r="B367" s="23" t="str">
        <f>_xlfn.XLOOKUP(C367,'Kit to Family'!A:A,'Kit to Family'!G:G)</f>
        <v>Front Paint</v>
      </c>
      <c r="C367" s="23" t="s">
        <v>2477</v>
      </c>
      <c r="D367" s="23" t="s">
        <v>2479</v>
      </c>
      <c r="E367" s="27">
        <v>647533001458</v>
      </c>
      <c r="F367" s="23" t="s">
        <v>1962</v>
      </c>
      <c r="G367" s="17"/>
      <c r="H367" s="28">
        <v>42.39</v>
      </c>
      <c r="I367" s="115">
        <v>42.39</v>
      </c>
      <c r="J367" s="28">
        <f t="shared" si="13"/>
        <v>46.99</v>
      </c>
      <c r="K367" s="23" t="s">
        <v>1045</v>
      </c>
      <c r="L367" s="23" t="s">
        <v>1046</v>
      </c>
      <c r="M367" s="23" t="s">
        <v>6107</v>
      </c>
      <c r="N367" s="32">
        <v>0.15</v>
      </c>
      <c r="O367" s="17">
        <v>5.5</v>
      </c>
      <c r="P367" s="17">
        <v>5</v>
      </c>
      <c r="Q367" s="17">
        <v>0.5</v>
      </c>
      <c r="R367" s="23" t="s">
        <v>426</v>
      </c>
      <c r="S367" s="23" t="s">
        <v>1902</v>
      </c>
      <c r="T367" s="23" t="s">
        <v>5851</v>
      </c>
      <c r="U367" s="23" t="s">
        <v>2580</v>
      </c>
      <c r="V367" s="23" t="s">
        <v>2581</v>
      </c>
      <c r="W367" s="23" t="s">
        <v>2113</v>
      </c>
      <c r="X367" s="23" t="s">
        <v>2582</v>
      </c>
      <c r="AC367" s="17" t="s">
        <v>2392</v>
      </c>
      <c r="AD367" s="30" t="s">
        <v>2392</v>
      </c>
      <c r="AE367" s="23" t="s">
        <v>1030</v>
      </c>
      <c r="AF367" s="23" t="s">
        <v>1031</v>
      </c>
      <c r="AG367" s="23" t="s">
        <v>1032</v>
      </c>
      <c r="AH367" s="23" t="s">
        <v>2570</v>
      </c>
    </row>
    <row r="368" spans="1:41" s="23" customFormat="1" ht="15.75" customHeight="1" x14ac:dyDescent="0.3">
      <c r="A368" s="23" t="s">
        <v>1046</v>
      </c>
      <c r="B368" s="23" t="str">
        <f>_xlfn.XLOOKUP(C368,'Kit to Family'!A:A,'Kit to Family'!G:G)</f>
        <v>Front Tritium</v>
      </c>
      <c r="C368" s="23" t="s">
        <v>2590</v>
      </c>
      <c r="D368" s="23" t="s">
        <v>2478</v>
      </c>
      <c r="E368" s="27">
        <v>647533001441</v>
      </c>
      <c r="F368" s="23" t="s">
        <v>1962</v>
      </c>
      <c r="G368" s="17"/>
      <c r="H368" s="28">
        <v>68.89</v>
      </c>
      <c r="I368" s="115">
        <v>68.89</v>
      </c>
      <c r="J368" s="28">
        <f t="shared" si="13"/>
        <v>75.989999999999995</v>
      </c>
      <c r="K368" s="23" t="s">
        <v>1045</v>
      </c>
      <c r="L368" s="23" t="s">
        <v>1046</v>
      </c>
      <c r="M368" s="23" t="s">
        <v>6107</v>
      </c>
      <c r="N368" s="32">
        <v>0.15</v>
      </c>
      <c r="O368" s="17">
        <v>5.5</v>
      </c>
      <c r="P368" s="17">
        <v>5</v>
      </c>
      <c r="Q368" s="17">
        <v>0.5</v>
      </c>
      <c r="R368" s="23" t="s">
        <v>426</v>
      </c>
      <c r="S368" s="23" t="s">
        <v>1902</v>
      </c>
      <c r="T368" s="23" t="s">
        <v>2585</v>
      </c>
      <c r="U368" s="23" t="s">
        <v>2583</v>
      </c>
      <c r="V368" s="23" t="s">
        <v>2584</v>
      </c>
      <c r="W368" s="23" t="s">
        <v>2113</v>
      </c>
      <c r="X368" s="23" t="s">
        <v>2582</v>
      </c>
      <c r="AC368" s="17" t="s">
        <v>2392</v>
      </c>
      <c r="AD368" s="30" t="s">
        <v>2300</v>
      </c>
      <c r="AE368" s="23" t="s">
        <v>1030</v>
      </c>
      <c r="AF368" s="23" t="s">
        <v>1031</v>
      </c>
      <c r="AG368" s="23" t="s">
        <v>1032</v>
      </c>
      <c r="AH368" s="23" t="s">
        <v>2571</v>
      </c>
      <c r="AI368" s="23" t="s">
        <v>2572</v>
      </c>
    </row>
    <row r="369" spans="1:41" s="82" customFormat="1" ht="15.75" customHeight="1" x14ac:dyDescent="0.3">
      <c r="A369" s="82" t="s">
        <v>1046</v>
      </c>
      <c r="B369" s="82" t="str">
        <f>_xlfn.XLOOKUP(C369,'Kit to Family'!A:A,'Kit to Family'!G:G)</f>
        <v>Front Tritium</v>
      </c>
      <c r="C369" s="82" t="s">
        <v>1009</v>
      </c>
      <c r="D369" s="82" t="s">
        <v>1010</v>
      </c>
      <c r="E369" s="83">
        <v>647533002851</v>
      </c>
      <c r="F369" s="82" t="s">
        <v>2734</v>
      </c>
      <c r="G369" s="84"/>
      <c r="H369" s="85">
        <v>68.89</v>
      </c>
      <c r="I369" s="96"/>
      <c r="J369" s="20">
        <f t="shared" si="12"/>
        <v>75.989999999999995</v>
      </c>
      <c r="K369" s="82" t="s">
        <v>1048</v>
      </c>
      <c r="L369" s="82" t="s">
        <v>1046</v>
      </c>
      <c r="M369" s="82" t="s">
        <v>6107</v>
      </c>
      <c r="N369" s="87">
        <v>0.15</v>
      </c>
      <c r="O369" s="84">
        <v>5.5</v>
      </c>
      <c r="P369" s="84">
        <v>5</v>
      </c>
      <c r="Q369" s="84">
        <v>0.5</v>
      </c>
      <c r="R369" s="82" t="s">
        <v>426</v>
      </c>
      <c r="S369" s="16" t="s">
        <v>1902</v>
      </c>
      <c r="T369" s="82" t="s">
        <v>1875</v>
      </c>
      <c r="U369" s="82" t="s">
        <v>2033</v>
      </c>
      <c r="V369" s="82" t="s">
        <v>2052</v>
      </c>
      <c r="W369" s="82" t="s">
        <v>2044</v>
      </c>
      <c r="AC369" s="84" t="s">
        <v>2392</v>
      </c>
      <c r="AD369" s="88" t="s">
        <v>2300</v>
      </c>
      <c r="AE369" s="82" t="s">
        <v>1030</v>
      </c>
      <c r="AF369" s="82" t="s">
        <v>1031</v>
      </c>
      <c r="AG369" s="82" t="s">
        <v>1032</v>
      </c>
      <c r="AH369" s="89" t="s">
        <v>1337</v>
      </c>
      <c r="AI369" s="89" t="s">
        <v>1334</v>
      </c>
      <c r="AJ369" s="89" t="s">
        <v>1335</v>
      </c>
      <c r="AL369" s="89" t="s">
        <v>1336</v>
      </c>
      <c r="AM369" s="89" t="s">
        <v>2164</v>
      </c>
      <c r="AN369" s="89"/>
    </row>
    <row r="370" spans="1:41" s="82" customFormat="1" ht="15.75" customHeight="1" x14ac:dyDescent="0.3">
      <c r="A370" s="82" t="s">
        <v>1046</v>
      </c>
      <c r="B370" s="82" t="str">
        <f>_xlfn.XLOOKUP(C370,'Kit to Family'!A:A,'Kit to Family'!G:G)</f>
        <v>Front Tritium</v>
      </c>
      <c r="C370" s="82" t="s">
        <v>1008</v>
      </c>
      <c r="D370" s="82" t="s">
        <v>1011</v>
      </c>
      <c r="E370" s="83">
        <v>647533002875</v>
      </c>
      <c r="F370" s="82" t="s">
        <v>2734</v>
      </c>
      <c r="G370" s="84"/>
      <c r="H370" s="85">
        <v>69.89</v>
      </c>
      <c r="I370" s="96"/>
      <c r="J370" s="20">
        <f t="shared" si="12"/>
        <v>76.989999999999995</v>
      </c>
      <c r="K370" s="82" t="s">
        <v>1048</v>
      </c>
      <c r="L370" s="82" t="s">
        <v>1046</v>
      </c>
      <c r="M370" s="82" t="s">
        <v>6107</v>
      </c>
      <c r="N370" s="87">
        <v>0.15</v>
      </c>
      <c r="O370" s="84">
        <v>5.5</v>
      </c>
      <c r="P370" s="84">
        <v>5</v>
      </c>
      <c r="Q370" s="84">
        <v>0.5</v>
      </c>
      <c r="R370" s="82" t="s">
        <v>426</v>
      </c>
      <c r="S370" s="16" t="s">
        <v>1902</v>
      </c>
      <c r="T370" s="82" t="s">
        <v>1875</v>
      </c>
      <c r="U370" s="82" t="s">
        <v>2033</v>
      </c>
      <c r="V370" s="82" t="s">
        <v>2052</v>
      </c>
      <c r="W370" s="82" t="s">
        <v>2048</v>
      </c>
      <c r="AC370" s="84" t="s">
        <v>2392</v>
      </c>
      <c r="AD370" s="88" t="s">
        <v>2300</v>
      </c>
      <c r="AE370" s="82" t="s">
        <v>1030</v>
      </c>
      <c r="AF370" s="82" t="s">
        <v>1031</v>
      </c>
      <c r="AG370" s="82" t="s">
        <v>1032</v>
      </c>
      <c r="AH370" s="89" t="s">
        <v>1338</v>
      </c>
      <c r="AI370" s="89" t="s">
        <v>1339</v>
      </c>
      <c r="AJ370" s="89" t="s">
        <v>1340</v>
      </c>
      <c r="AL370" s="89" t="s">
        <v>1340</v>
      </c>
      <c r="AM370" s="89" t="s">
        <v>2164</v>
      </c>
      <c r="AN370" s="89"/>
    </row>
    <row r="371" spans="1:41" s="23" customFormat="1" ht="15.6" customHeight="1" x14ac:dyDescent="0.3">
      <c r="A371" s="16" t="s">
        <v>1046</v>
      </c>
      <c r="B371" s="16" t="str">
        <f>_xlfn.XLOOKUP(C371,'Kit to Family'!A:A,'Kit to Family'!G:G)</f>
        <v>Front Tritium</v>
      </c>
      <c r="C371" s="16" t="s">
        <v>241</v>
      </c>
      <c r="D371" s="16" t="s">
        <v>242</v>
      </c>
      <c r="E371" s="18">
        <v>647533038317</v>
      </c>
      <c r="F371" s="16" t="s">
        <v>2733</v>
      </c>
      <c r="G371" s="12"/>
      <c r="H371" s="20">
        <v>68.89</v>
      </c>
      <c r="I371" s="96">
        <v>68.89</v>
      </c>
      <c r="J371" s="20">
        <f t="shared" si="12"/>
        <v>75.989999999999995</v>
      </c>
      <c r="K371" s="16" t="s">
        <v>1054</v>
      </c>
      <c r="L371" s="16" t="s">
        <v>1046</v>
      </c>
      <c r="M371" s="82" t="s">
        <v>6107</v>
      </c>
      <c r="N371" s="19">
        <v>0.15</v>
      </c>
      <c r="O371" s="84">
        <v>5.5</v>
      </c>
      <c r="P371" s="84">
        <v>5</v>
      </c>
      <c r="Q371" s="84">
        <v>0.5</v>
      </c>
      <c r="R371" s="16" t="s">
        <v>426</v>
      </c>
      <c r="S371" s="16" t="s">
        <v>1902</v>
      </c>
      <c r="T371" s="16" t="s">
        <v>436</v>
      </c>
      <c r="U371" s="16" t="s">
        <v>2033</v>
      </c>
      <c r="V371" s="16" t="s">
        <v>2034</v>
      </c>
      <c r="W371" s="16" t="s">
        <v>2051</v>
      </c>
      <c r="X371" s="16" t="s">
        <v>2045</v>
      </c>
      <c r="Y371" s="16" t="s">
        <v>2132</v>
      </c>
      <c r="Z371" s="16"/>
      <c r="AA371" s="16"/>
      <c r="AB371" s="16"/>
      <c r="AC371" s="84" t="s">
        <v>2392</v>
      </c>
      <c r="AD371" s="21" t="s">
        <v>2300</v>
      </c>
      <c r="AE371" s="16" t="s">
        <v>1030</v>
      </c>
      <c r="AF371" s="16" t="s">
        <v>1031</v>
      </c>
      <c r="AG371" s="16" t="s">
        <v>1032</v>
      </c>
      <c r="AH371" s="22" t="s">
        <v>1368</v>
      </c>
      <c r="AI371" s="16"/>
      <c r="AJ371" s="16"/>
      <c r="AK371" s="16"/>
      <c r="AL371" s="16"/>
      <c r="AM371" s="16" t="s">
        <v>2175</v>
      </c>
      <c r="AN371" s="16"/>
      <c r="AO371" s="16"/>
    </row>
    <row r="372" spans="1:41" s="23" customFormat="1" ht="15.6" customHeight="1" x14ac:dyDescent="0.3">
      <c r="A372" s="16" t="s">
        <v>1046</v>
      </c>
      <c r="B372" s="16" t="str">
        <f>_xlfn.XLOOKUP(C372,'Kit to Family'!A:A,'Kit to Family'!G:G)</f>
        <v>Front Tritium</v>
      </c>
      <c r="C372" s="16" t="s">
        <v>525</v>
      </c>
      <c r="D372" s="16" t="s">
        <v>526</v>
      </c>
      <c r="E372" s="18">
        <v>647533023337</v>
      </c>
      <c r="F372" s="16" t="s">
        <v>2733</v>
      </c>
      <c r="G372" s="12">
        <v>18</v>
      </c>
      <c r="H372" s="20">
        <v>68.89</v>
      </c>
      <c r="I372" s="96">
        <v>68.89</v>
      </c>
      <c r="J372" s="20">
        <f t="shared" si="12"/>
        <v>75.989999999999995</v>
      </c>
      <c r="K372" s="16" t="s">
        <v>1054</v>
      </c>
      <c r="L372" s="16" t="s">
        <v>1046</v>
      </c>
      <c r="M372" s="82" t="s">
        <v>6107</v>
      </c>
      <c r="N372" s="19">
        <v>0.15</v>
      </c>
      <c r="O372" s="84">
        <v>5.5</v>
      </c>
      <c r="P372" s="84">
        <v>5</v>
      </c>
      <c r="Q372" s="84">
        <v>0.5</v>
      </c>
      <c r="R372" s="16" t="s">
        <v>426</v>
      </c>
      <c r="S372" s="16" t="s">
        <v>1902</v>
      </c>
      <c r="T372" s="16" t="s">
        <v>702</v>
      </c>
      <c r="U372" s="16" t="s">
        <v>2033</v>
      </c>
      <c r="V372" s="16" t="s">
        <v>2052</v>
      </c>
      <c r="W372" s="16" t="s">
        <v>2044</v>
      </c>
      <c r="X372" s="16" t="s">
        <v>2045</v>
      </c>
      <c r="Y372" s="16"/>
      <c r="Z372" s="16"/>
      <c r="AA372" s="16"/>
      <c r="AB372" s="16"/>
      <c r="AC372" s="84" t="s">
        <v>2392</v>
      </c>
      <c r="AD372" s="21" t="s">
        <v>2300</v>
      </c>
      <c r="AE372" s="16" t="s">
        <v>1030</v>
      </c>
      <c r="AF372" s="16" t="s">
        <v>1031</v>
      </c>
      <c r="AG372" s="16" t="s">
        <v>1032</v>
      </c>
      <c r="AH372" s="22" t="s">
        <v>1374</v>
      </c>
      <c r="AI372" s="22" t="s">
        <v>1375</v>
      </c>
      <c r="AJ372" s="22" t="s">
        <v>1376</v>
      </c>
      <c r="AK372" s="16"/>
      <c r="AL372" s="22" t="s">
        <v>1377</v>
      </c>
      <c r="AM372" s="22" t="s">
        <v>2175</v>
      </c>
      <c r="AN372" s="22"/>
      <c r="AO372" s="16"/>
    </row>
    <row r="373" spans="1:41" ht="15.75" customHeight="1" x14ac:dyDescent="0.3">
      <c r="A373" s="16" t="s">
        <v>1046</v>
      </c>
      <c r="B373" s="16" t="str">
        <f>_xlfn.XLOOKUP(C373,'Kit to Family'!A:A,'Kit to Family'!G:G)</f>
        <v>Front Paint</v>
      </c>
      <c r="C373" s="16" t="s">
        <v>252</v>
      </c>
      <c r="D373" s="16" t="s">
        <v>838</v>
      </c>
      <c r="E373" s="18">
        <v>647533046367</v>
      </c>
      <c r="F373" s="16" t="s">
        <v>2733</v>
      </c>
      <c r="G373" s="12"/>
      <c r="H373" s="20">
        <v>42.39</v>
      </c>
      <c r="I373" s="96">
        <v>42.39</v>
      </c>
      <c r="J373" s="20">
        <f t="shared" si="12"/>
        <v>46.99</v>
      </c>
      <c r="K373" s="16" t="s">
        <v>1054</v>
      </c>
      <c r="L373" s="16" t="s">
        <v>1046</v>
      </c>
      <c r="M373" s="82" t="s">
        <v>6107</v>
      </c>
      <c r="N373" s="19">
        <v>0.15</v>
      </c>
      <c r="O373" s="84">
        <v>5.5</v>
      </c>
      <c r="P373" s="84">
        <v>5</v>
      </c>
      <c r="Q373" s="84">
        <v>0.5</v>
      </c>
      <c r="R373" s="16" t="s">
        <v>426</v>
      </c>
      <c r="S373" s="16" t="s">
        <v>1902</v>
      </c>
      <c r="T373" s="16" t="s">
        <v>437</v>
      </c>
      <c r="U373" s="16" t="s">
        <v>2033</v>
      </c>
      <c r="V373" s="16" t="s">
        <v>2107</v>
      </c>
      <c r="W373" s="16" t="s">
        <v>2045</v>
      </c>
      <c r="X373" s="16" t="s">
        <v>2132</v>
      </c>
      <c r="AC373" s="84" t="s">
        <v>2392</v>
      </c>
      <c r="AD373" s="21" t="s">
        <v>2392</v>
      </c>
      <c r="AE373" s="16" t="s">
        <v>1030</v>
      </c>
      <c r="AF373" s="16" t="s">
        <v>1031</v>
      </c>
      <c r="AG373" s="16" t="s">
        <v>1032</v>
      </c>
      <c r="AH373" s="22" t="s">
        <v>1370</v>
      </c>
      <c r="AI373" s="22" t="s">
        <v>1369</v>
      </c>
      <c r="AJ373" s="22" t="s">
        <v>1371</v>
      </c>
      <c r="AL373" s="22" t="s">
        <v>1380</v>
      </c>
      <c r="AM373" s="22" t="s">
        <v>2175</v>
      </c>
      <c r="AN373" s="22"/>
    </row>
    <row r="374" spans="1:41" ht="15.75" customHeight="1" x14ac:dyDescent="0.3">
      <c r="A374" s="16" t="s">
        <v>1046</v>
      </c>
      <c r="B374" s="16" t="str">
        <f>_xlfn.XLOOKUP(C374,'Kit to Family'!A:A,'Kit to Family'!G:G)</f>
        <v>Front Paint</v>
      </c>
      <c r="C374" s="16" t="s">
        <v>253</v>
      </c>
      <c r="D374" s="16" t="s">
        <v>839</v>
      </c>
      <c r="E374" s="18">
        <v>647533046350</v>
      </c>
      <c r="F374" s="16" t="s">
        <v>2733</v>
      </c>
      <c r="G374" s="12"/>
      <c r="H374" s="20">
        <v>42.39</v>
      </c>
      <c r="I374" s="96">
        <v>42.39</v>
      </c>
      <c r="J374" s="20">
        <f t="shared" si="12"/>
        <v>46.99</v>
      </c>
      <c r="K374" s="16" t="s">
        <v>1054</v>
      </c>
      <c r="L374" s="16" t="s">
        <v>1046</v>
      </c>
      <c r="M374" s="82" t="s">
        <v>6107</v>
      </c>
      <c r="N374" s="19">
        <v>0.15</v>
      </c>
      <c r="O374" s="84">
        <v>5.5</v>
      </c>
      <c r="P374" s="84">
        <v>5</v>
      </c>
      <c r="Q374" s="84">
        <v>0.5</v>
      </c>
      <c r="R374" s="16" t="s">
        <v>426</v>
      </c>
      <c r="S374" s="16" t="s">
        <v>1902</v>
      </c>
      <c r="T374" s="16" t="s">
        <v>438</v>
      </c>
      <c r="U374" s="16" t="s">
        <v>2033</v>
      </c>
      <c r="V374" s="16" t="s">
        <v>2108</v>
      </c>
      <c r="W374" s="16" t="s">
        <v>2045</v>
      </c>
      <c r="X374" s="16" t="s">
        <v>2132</v>
      </c>
      <c r="AC374" s="84" t="s">
        <v>2392</v>
      </c>
      <c r="AD374" s="21" t="s">
        <v>2392</v>
      </c>
      <c r="AE374" s="16" t="s">
        <v>1030</v>
      </c>
      <c r="AF374" s="16" t="s">
        <v>1031</v>
      </c>
      <c r="AG374" s="16" t="s">
        <v>1032</v>
      </c>
      <c r="AH374" s="22" t="s">
        <v>1372</v>
      </c>
      <c r="AI374" s="22" t="s">
        <v>1372</v>
      </c>
      <c r="AJ374" s="22" t="s">
        <v>1373</v>
      </c>
      <c r="AL374" s="22" t="s">
        <v>1373</v>
      </c>
      <c r="AM374" s="22" t="s">
        <v>2175</v>
      </c>
      <c r="AN374" s="22"/>
    </row>
    <row r="375" spans="1:41" ht="15.75" customHeight="1" x14ac:dyDescent="0.3">
      <c r="A375" s="16" t="s">
        <v>1046</v>
      </c>
      <c r="B375" s="16" t="str">
        <f>_xlfn.XLOOKUP(C375,'Kit to Family'!A:A,'Kit to Family'!G:G)</f>
        <v>Front Paint</v>
      </c>
      <c r="C375" s="16" t="s">
        <v>254</v>
      </c>
      <c r="D375" s="16" t="s">
        <v>840</v>
      </c>
      <c r="E375" s="18">
        <v>647533046381</v>
      </c>
      <c r="F375" s="16" t="s">
        <v>2733</v>
      </c>
      <c r="G375" s="12">
        <v>42</v>
      </c>
      <c r="H375" s="20">
        <v>42.39</v>
      </c>
      <c r="I375" s="96">
        <v>42.39</v>
      </c>
      <c r="J375" s="20">
        <f t="shared" si="12"/>
        <v>46.99</v>
      </c>
      <c r="K375" s="16" t="s">
        <v>1054</v>
      </c>
      <c r="L375" s="16" t="s">
        <v>1046</v>
      </c>
      <c r="M375" s="82" t="s">
        <v>6107</v>
      </c>
      <c r="N375" s="19">
        <v>0.15</v>
      </c>
      <c r="O375" s="84">
        <v>5.5</v>
      </c>
      <c r="P375" s="84">
        <v>5</v>
      </c>
      <c r="Q375" s="84">
        <v>0.5</v>
      </c>
      <c r="R375" s="16" t="s">
        <v>426</v>
      </c>
      <c r="S375" s="16" t="s">
        <v>1902</v>
      </c>
      <c r="T375" s="16" t="s">
        <v>439</v>
      </c>
      <c r="U375" s="16" t="s">
        <v>2033</v>
      </c>
      <c r="V375" s="16" t="s">
        <v>2107</v>
      </c>
      <c r="W375" s="16" t="s">
        <v>2045</v>
      </c>
      <c r="X375" s="16" t="s">
        <v>2132</v>
      </c>
      <c r="AC375" s="84" t="s">
        <v>2392</v>
      </c>
      <c r="AD375" s="21" t="s">
        <v>2392</v>
      </c>
      <c r="AE375" s="16" t="s">
        <v>1030</v>
      </c>
      <c r="AF375" s="16" t="s">
        <v>1031</v>
      </c>
      <c r="AG375" s="16" t="s">
        <v>1032</v>
      </c>
      <c r="AH375" s="22" t="s">
        <v>1378</v>
      </c>
      <c r="AI375" s="22" t="s">
        <v>1378</v>
      </c>
      <c r="AJ375" s="22" t="s">
        <v>1379</v>
      </c>
      <c r="AL375" s="22" t="s">
        <v>1380</v>
      </c>
      <c r="AM375" s="22" t="s">
        <v>2175</v>
      </c>
      <c r="AN375" s="22"/>
    </row>
    <row r="376" spans="1:41" ht="15.75" customHeight="1" x14ac:dyDescent="0.3">
      <c r="A376" s="16" t="s">
        <v>1046</v>
      </c>
      <c r="B376" s="16" t="str">
        <f>_xlfn.XLOOKUP(C376,'Kit to Family'!A:A,'Kit to Family'!G:G)</f>
        <v>Front Paint</v>
      </c>
      <c r="C376" s="16" t="s">
        <v>255</v>
      </c>
      <c r="D376" s="16" t="s">
        <v>841</v>
      </c>
      <c r="E376" s="18">
        <v>647533046374</v>
      </c>
      <c r="F376" s="16" t="s">
        <v>2733</v>
      </c>
      <c r="G376" s="12"/>
      <c r="H376" s="20">
        <v>42.39</v>
      </c>
      <c r="I376" s="96">
        <v>42.39</v>
      </c>
      <c r="J376" s="20">
        <f t="shared" si="12"/>
        <v>46.99</v>
      </c>
      <c r="K376" s="16" t="s">
        <v>1054</v>
      </c>
      <c r="L376" s="16" t="s">
        <v>1046</v>
      </c>
      <c r="M376" s="82" t="s">
        <v>6107</v>
      </c>
      <c r="N376" s="19">
        <v>0.15</v>
      </c>
      <c r="O376" s="84">
        <v>5.5</v>
      </c>
      <c r="P376" s="84">
        <v>5</v>
      </c>
      <c r="Q376" s="84">
        <v>0.5</v>
      </c>
      <c r="R376" s="16" t="s">
        <v>426</v>
      </c>
      <c r="S376" s="16" t="s">
        <v>1902</v>
      </c>
      <c r="T376" s="16" t="s">
        <v>440</v>
      </c>
      <c r="U376" s="16" t="s">
        <v>2033</v>
      </c>
      <c r="V376" s="16" t="s">
        <v>2108</v>
      </c>
      <c r="W376" s="16" t="s">
        <v>2045</v>
      </c>
      <c r="X376" s="16" t="s">
        <v>2132</v>
      </c>
      <c r="AC376" s="84" t="s">
        <v>2392</v>
      </c>
      <c r="AD376" s="21" t="s">
        <v>2392</v>
      </c>
      <c r="AE376" s="16" t="s">
        <v>1030</v>
      </c>
      <c r="AF376" s="16" t="s">
        <v>1031</v>
      </c>
      <c r="AG376" s="16" t="s">
        <v>1032</v>
      </c>
      <c r="AH376" s="22" t="s">
        <v>1381</v>
      </c>
      <c r="AI376" s="22" t="s">
        <v>1382</v>
      </c>
      <c r="AJ376" s="22" t="s">
        <v>1382</v>
      </c>
      <c r="AL376" s="22" t="s">
        <v>1383</v>
      </c>
      <c r="AM376" s="22" t="s">
        <v>2175</v>
      </c>
      <c r="AN376" s="22"/>
    </row>
    <row r="377" spans="1:41" s="82" customFormat="1" ht="15.75" customHeight="1" x14ac:dyDescent="0.3">
      <c r="A377" s="82" t="s">
        <v>1046</v>
      </c>
      <c r="B377" s="82" t="str">
        <f>_xlfn.XLOOKUP(C377,'Kit to Family'!A:A,'Kit to Family'!G:G)</f>
        <v>Adj. Rear / Front Tritium</v>
      </c>
      <c r="C377" s="82" t="s">
        <v>561</v>
      </c>
      <c r="D377" s="82" t="s">
        <v>555</v>
      </c>
      <c r="E377" s="83">
        <v>647533023344</v>
      </c>
      <c r="F377" s="82" t="s">
        <v>2733</v>
      </c>
      <c r="G377" s="84"/>
      <c r="H377" s="85">
        <v>112.74</v>
      </c>
      <c r="I377" s="96">
        <v>112.74</v>
      </c>
      <c r="J377" s="20">
        <f t="shared" si="12"/>
        <v>124.99</v>
      </c>
      <c r="K377" s="82" t="s">
        <v>1054</v>
      </c>
      <c r="L377" s="82" t="s">
        <v>1046</v>
      </c>
      <c r="M377" s="82" t="s">
        <v>6107</v>
      </c>
      <c r="N377" s="87">
        <v>0.15</v>
      </c>
      <c r="O377" s="84">
        <v>5.5</v>
      </c>
      <c r="P377" s="84">
        <v>5</v>
      </c>
      <c r="Q377" s="84">
        <v>0.5</v>
      </c>
      <c r="R377" s="82" t="s">
        <v>426</v>
      </c>
      <c r="S377" s="16" t="s">
        <v>1902</v>
      </c>
      <c r="T377" s="82" t="s">
        <v>629</v>
      </c>
      <c r="U377" s="82" t="s">
        <v>2033</v>
      </c>
      <c r="V377" s="82" t="s">
        <v>2069</v>
      </c>
      <c r="W377" s="82" t="s">
        <v>2047</v>
      </c>
      <c r="X377" s="82" t="s">
        <v>2045</v>
      </c>
      <c r="Y377" s="82" t="s">
        <v>2132</v>
      </c>
      <c r="AC377" s="84" t="s">
        <v>2392</v>
      </c>
      <c r="AD377" s="88" t="s">
        <v>2300</v>
      </c>
      <c r="AE377" s="82" t="s">
        <v>1030</v>
      </c>
      <c r="AF377" s="82" t="s">
        <v>1031</v>
      </c>
      <c r="AG377" s="82" t="s">
        <v>1032</v>
      </c>
      <c r="AH377" s="89" t="s">
        <v>1386</v>
      </c>
      <c r="AI377" s="89" t="s">
        <v>1387</v>
      </c>
      <c r="AJ377" s="89" t="s">
        <v>1388</v>
      </c>
      <c r="AM377" s="82" t="s">
        <v>2176</v>
      </c>
    </row>
    <row r="378" spans="1:41" s="82" customFormat="1" ht="15.75" customHeight="1" x14ac:dyDescent="0.3">
      <c r="A378" s="82" t="s">
        <v>1046</v>
      </c>
      <c r="B378" s="82" t="str">
        <f>_xlfn.XLOOKUP(C378,'Kit to Family'!A:A,'Kit to Family'!G:G)</f>
        <v>Adj. Rear / Front Tritium</v>
      </c>
      <c r="C378" s="82" t="s">
        <v>562</v>
      </c>
      <c r="D378" s="82" t="s">
        <v>556</v>
      </c>
      <c r="E378" s="83">
        <v>647533023351</v>
      </c>
      <c r="F378" s="82" t="s">
        <v>2733</v>
      </c>
      <c r="G378" s="84"/>
      <c r="H378" s="85">
        <v>112.74</v>
      </c>
      <c r="I378" s="96">
        <v>112.74</v>
      </c>
      <c r="J378" s="20">
        <f t="shared" si="12"/>
        <v>124.99</v>
      </c>
      <c r="K378" s="82" t="s">
        <v>1054</v>
      </c>
      <c r="L378" s="82" t="s">
        <v>1046</v>
      </c>
      <c r="M378" s="82" t="s">
        <v>6107</v>
      </c>
      <c r="N378" s="87">
        <v>0.15</v>
      </c>
      <c r="O378" s="84">
        <v>5.5</v>
      </c>
      <c r="P378" s="84">
        <v>5</v>
      </c>
      <c r="Q378" s="84">
        <v>0.5</v>
      </c>
      <c r="R378" s="82" t="s">
        <v>426</v>
      </c>
      <c r="S378" s="16" t="s">
        <v>1902</v>
      </c>
      <c r="T378" s="82" t="s">
        <v>630</v>
      </c>
      <c r="U378" s="82" t="s">
        <v>2033</v>
      </c>
      <c r="V378" s="82" t="s">
        <v>2069</v>
      </c>
      <c r="W378" s="82" t="s">
        <v>2046</v>
      </c>
      <c r="X378" s="82" t="s">
        <v>2045</v>
      </c>
      <c r="Y378" s="82" t="s">
        <v>2132</v>
      </c>
      <c r="AC378" s="84" t="s">
        <v>2392</v>
      </c>
      <c r="AD378" s="88" t="s">
        <v>2300</v>
      </c>
      <c r="AE378" s="82" t="s">
        <v>1030</v>
      </c>
      <c r="AF378" s="82" t="s">
        <v>1031</v>
      </c>
      <c r="AG378" s="82" t="s">
        <v>1032</v>
      </c>
      <c r="AH378" s="89" t="s">
        <v>1389</v>
      </c>
      <c r="AI378" s="89" t="s">
        <v>1390</v>
      </c>
      <c r="AJ378" s="89" t="s">
        <v>1391</v>
      </c>
      <c r="AK378" s="89" t="s">
        <v>1392</v>
      </c>
      <c r="AM378" s="82" t="s">
        <v>2176</v>
      </c>
    </row>
    <row r="379" spans="1:41" s="82" customFormat="1" ht="15.75" customHeight="1" x14ac:dyDescent="0.3">
      <c r="A379" s="82" t="s">
        <v>1046</v>
      </c>
      <c r="B379" s="82" t="str">
        <f>_xlfn.XLOOKUP(C379,'Kit to Family'!A:A,'Kit to Family'!G:G)</f>
        <v>Adj. Rear / Front Tritium</v>
      </c>
      <c r="C379" s="82" t="s">
        <v>585</v>
      </c>
      <c r="D379" s="82" t="s">
        <v>842</v>
      </c>
      <c r="E379" s="83">
        <v>647533015530</v>
      </c>
      <c r="F379" s="82" t="s">
        <v>2733</v>
      </c>
      <c r="G379" s="84"/>
      <c r="H379" s="85">
        <v>112.74</v>
      </c>
      <c r="I379" s="96">
        <v>112.74</v>
      </c>
      <c r="J379" s="20">
        <f t="shared" si="12"/>
        <v>124.99</v>
      </c>
      <c r="K379" s="82" t="s">
        <v>1054</v>
      </c>
      <c r="L379" s="82" t="s">
        <v>1046</v>
      </c>
      <c r="M379" s="82" t="s">
        <v>6107</v>
      </c>
      <c r="N379" s="87">
        <v>0.15</v>
      </c>
      <c r="O379" s="84">
        <v>5.5</v>
      </c>
      <c r="P379" s="84">
        <v>5</v>
      </c>
      <c r="Q379" s="84">
        <v>0.5</v>
      </c>
      <c r="R379" s="82" t="s">
        <v>426</v>
      </c>
      <c r="S379" s="16" t="s">
        <v>1902</v>
      </c>
      <c r="T379" s="82" t="s">
        <v>756</v>
      </c>
      <c r="U379" s="82" t="s">
        <v>2033</v>
      </c>
      <c r="V379" s="82" t="s">
        <v>2069</v>
      </c>
      <c r="W379" s="82" t="s">
        <v>2047</v>
      </c>
      <c r="X379" s="82" t="s">
        <v>2045</v>
      </c>
      <c r="Y379" s="82" t="s">
        <v>2132</v>
      </c>
      <c r="AC379" s="84" t="s">
        <v>2392</v>
      </c>
      <c r="AD379" s="88" t="s">
        <v>2300</v>
      </c>
      <c r="AE379" s="82" t="s">
        <v>1030</v>
      </c>
      <c r="AF379" s="82" t="s">
        <v>1031</v>
      </c>
      <c r="AG379" s="82" t="s">
        <v>1032</v>
      </c>
      <c r="AH379" s="89" t="s">
        <v>1393</v>
      </c>
      <c r="AI379" s="89" t="s">
        <v>1394</v>
      </c>
      <c r="AJ379" s="89" t="s">
        <v>1395</v>
      </c>
      <c r="AK379" s="89" t="s">
        <v>1396</v>
      </c>
      <c r="AM379" s="82" t="s">
        <v>2177</v>
      </c>
    </row>
    <row r="380" spans="1:41" s="23" customFormat="1" ht="15.75" customHeight="1" x14ac:dyDescent="0.3">
      <c r="A380" s="16" t="s">
        <v>1046</v>
      </c>
      <c r="B380" s="16" t="str">
        <f>_xlfn.XLOOKUP(C380,'Kit to Family'!A:A,'Kit to Family'!G:G)</f>
        <v>Front Tritium</v>
      </c>
      <c r="C380" s="16" t="s">
        <v>262</v>
      </c>
      <c r="D380" s="16" t="s">
        <v>263</v>
      </c>
      <c r="E380" s="18">
        <v>647533025478</v>
      </c>
      <c r="F380" s="16" t="s">
        <v>2733</v>
      </c>
      <c r="G380" s="12"/>
      <c r="H380" s="20">
        <v>68.89</v>
      </c>
      <c r="I380" s="96">
        <v>68.89</v>
      </c>
      <c r="J380" s="20">
        <f t="shared" si="12"/>
        <v>75.989999999999995</v>
      </c>
      <c r="K380" s="16" t="s">
        <v>1036</v>
      </c>
      <c r="L380" s="16" t="s">
        <v>1046</v>
      </c>
      <c r="M380" s="82" t="s">
        <v>6107</v>
      </c>
      <c r="N380" s="19">
        <v>0.15</v>
      </c>
      <c r="O380" s="84">
        <v>5.5</v>
      </c>
      <c r="P380" s="84">
        <v>5</v>
      </c>
      <c r="Q380" s="84">
        <v>0.5</v>
      </c>
      <c r="R380" s="16" t="s">
        <v>426</v>
      </c>
      <c r="S380" s="16" t="s">
        <v>1902</v>
      </c>
      <c r="T380" s="16" t="s">
        <v>264</v>
      </c>
      <c r="U380" s="16" t="s">
        <v>2033</v>
      </c>
      <c r="V380" s="16" t="s">
        <v>2034</v>
      </c>
      <c r="W380" s="16" t="s">
        <v>2051</v>
      </c>
      <c r="X380" s="16" t="s">
        <v>2045</v>
      </c>
      <c r="Y380" s="16" t="s">
        <v>2132</v>
      </c>
      <c r="Z380" s="16"/>
      <c r="AA380" s="16"/>
      <c r="AB380" s="16"/>
      <c r="AC380" s="84" t="s">
        <v>2392</v>
      </c>
      <c r="AD380" s="21" t="s">
        <v>2300</v>
      </c>
      <c r="AE380" s="16" t="s">
        <v>1030</v>
      </c>
      <c r="AF380" s="16" t="s">
        <v>1031</v>
      </c>
      <c r="AG380" s="16" t="s">
        <v>1032</v>
      </c>
      <c r="AH380" s="16"/>
      <c r="AI380" s="22" t="s">
        <v>1818</v>
      </c>
      <c r="AJ380" s="22" t="s">
        <v>1817</v>
      </c>
      <c r="AK380" s="16"/>
      <c r="AL380" s="16"/>
      <c r="AM380" s="16" t="s">
        <v>2183</v>
      </c>
      <c r="AN380" s="16"/>
      <c r="AO380" s="16"/>
    </row>
    <row r="381" spans="1:41" s="23" customFormat="1" ht="15.45" customHeight="1" x14ac:dyDescent="0.3">
      <c r="A381" s="16" t="s">
        <v>1046</v>
      </c>
      <c r="B381" s="16" t="str">
        <f>_xlfn.XLOOKUP(C381,'Kit to Family'!A:A,'Kit to Family'!G:G)</f>
        <v>Front Tritium</v>
      </c>
      <c r="C381" s="16" t="s">
        <v>265</v>
      </c>
      <c r="D381" s="16" t="s">
        <v>266</v>
      </c>
      <c r="E381" s="18">
        <v>647533025485</v>
      </c>
      <c r="F381" s="16" t="s">
        <v>2733</v>
      </c>
      <c r="G381" s="12"/>
      <c r="H381" s="20">
        <v>68.89</v>
      </c>
      <c r="I381" s="96">
        <v>68.89</v>
      </c>
      <c r="J381" s="20">
        <f t="shared" si="12"/>
        <v>75.989999999999995</v>
      </c>
      <c r="K381" s="16" t="s">
        <v>1036</v>
      </c>
      <c r="L381" s="16" t="s">
        <v>1046</v>
      </c>
      <c r="M381" s="82" t="s">
        <v>6107</v>
      </c>
      <c r="N381" s="19">
        <v>0.15</v>
      </c>
      <c r="O381" s="84">
        <v>5.5</v>
      </c>
      <c r="P381" s="84">
        <v>5</v>
      </c>
      <c r="Q381" s="84">
        <v>0.5</v>
      </c>
      <c r="R381" s="16" t="s">
        <v>426</v>
      </c>
      <c r="S381" s="16" t="s">
        <v>1902</v>
      </c>
      <c r="T381" s="16" t="s">
        <v>267</v>
      </c>
      <c r="U381" s="16" t="s">
        <v>2033</v>
      </c>
      <c r="V381" s="16" t="s">
        <v>2034</v>
      </c>
      <c r="W381" s="16" t="s">
        <v>2051</v>
      </c>
      <c r="X381" s="16" t="s">
        <v>2045</v>
      </c>
      <c r="Y381" s="16" t="s">
        <v>2132</v>
      </c>
      <c r="Z381" s="16"/>
      <c r="AA381" s="16"/>
      <c r="AB381" s="16"/>
      <c r="AC381" s="84" t="s">
        <v>2392</v>
      </c>
      <c r="AD381" s="21" t="s">
        <v>2300</v>
      </c>
      <c r="AE381" s="16" t="s">
        <v>1030</v>
      </c>
      <c r="AF381" s="16" t="s">
        <v>1031</v>
      </c>
      <c r="AG381" s="16" t="s">
        <v>1032</v>
      </c>
      <c r="AH381" s="22" t="s">
        <v>1819</v>
      </c>
      <c r="AI381" s="22" t="s">
        <v>1820</v>
      </c>
      <c r="AJ381" s="82"/>
      <c r="AK381" s="16"/>
      <c r="AL381" s="16"/>
      <c r="AM381" s="16" t="s">
        <v>2183</v>
      </c>
      <c r="AN381" s="16"/>
      <c r="AO381" s="16"/>
    </row>
    <row r="382" spans="1:41" s="23" customFormat="1" ht="15.75" customHeight="1" x14ac:dyDescent="0.3">
      <c r="A382" s="16" t="s">
        <v>1046</v>
      </c>
      <c r="B382" s="16" t="str">
        <f>_xlfn.XLOOKUP(C382,'Kit to Family'!A:A,'Kit to Family'!G:G)</f>
        <v>Front Tritium</v>
      </c>
      <c r="C382" s="16" t="s">
        <v>725</v>
      </c>
      <c r="D382" s="16" t="s">
        <v>553</v>
      </c>
      <c r="E382" s="18">
        <v>647533000611</v>
      </c>
      <c r="F382" s="16" t="s">
        <v>2733</v>
      </c>
      <c r="G382" s="12">
        <v>35</v>
      </c>
      <c r="H382" s="20">
        <v>68.89</v>
      </c>
      <c r="I382" s="96">
        <v>68.89</v>
      </c>
      <c r="J382" s="20">
        <f t="shared" si="12"/>
        <v>75.989999999999995</v>
      </c>
      <c r="K382" s="16" t="s">
        <v>1036</v>
      </c>
      <c r="L382" s="16" t="s">
        <v>1046</v>
      </c>
      <c r="M382" s="16" t="s">
        <v>6107</v>
      </c>
      <c r="N382" s="19">
        <v>0.15</v>
      </c>
      <c r="O382" s="84">
        <v>5.5</v>
      </c>
      <c r="P382" s="84">
        <v>5</v>
      </c>
      <c r="Q382" s="84">
        <v>0.5</v>
      </c>
      <c r="R382" s="16" t="s">
        <v>426</v>
      </c>
      <c r="S382" s="16" t="s">
        <v>1902</v>
      </c>
      <c r="T382" s="16" t="s">
        <v>6140</v>
      </c>
      <c r="U382" s="16" t="s">
        <v>2033</v>
      </c>
      <c r="V382" s="16" t="s">
        <v>2052</v>
      </c>
      <c r="W382" s="16" t="s">
        <v>2044</v>
      </c>
      <c r="X382" s="16" t="s">
        <v>2045</v>
      </c>
      <c r="Y382" s="16" t="s">
        <v>2132</v>
      </c>
      <c r="Z382" s="16"/>
      <c r="AA382" s="16"/>
      <c r="AB382" s="16"/>
      <c r="AC382" s="84" t="s">
        <v>2392</v>
      </c>
      <c r="AD382" s="21" t="s">
        <v>2300</v>
      </c>
      <c r="AE382" s="16" t="s">
        <v>1030</v>
      </c>
      <c r="AF382" s="16" t="s">
        <v>1031</v>
      </c>
      <c r="AG382" s="16" t="s">
        <v>1032</v>
      </c>
      <c r="AH382" s="22" t="s">
        <v>1810</v>
      </c>
      <c r="AI382" s="22" t="s">
        <v>1810</v>
      </c>
      <c r="AJ382" s="22" t="s">
        <v>1811</v>
      </c>
      <c r="AK382" s="16"/>
      <c r="AL382" s="16"/>
      <c r="AM382" s="16" t="s">
        <v>2183</v>
      </c>
      <c r="AN382" s="16"/>
      <c r="AO382" s="16"/>
    </row>
    <row r="383" spans="1:41" s="23" customFormat="1" ht="15.75" customHeight="1" x14ac:dyDescent="0.3">
      <c r="A383" s="16" t="s">
        <v>1046</v>
      </c>
      <c r="B383" s="16" t="str">
        <f>_xlfn.XLOOKUP(C383,'Kit to Family'!A:A,'Kit to Family'!G:G)</f>
        <v>Front Tritium</v>
      </c>
      <c r="C383" s="16" t="s">
        <v>723</v>
      </c>
      <c r="D383" s="16" t="s">
        <v>552</v>
      </c>
      <c r="E383" s="18">
        <v>647533000598</v>
      </c>
      <c r="F383" s="16" t="s">
        <v>2733</v>
      </c>
      <c r="G383" s="12"/>
      <c r="H383" s="20">
        <v>68.89</v>
      </c>
      <c r="I383" s="96">
        <v>68.89</v>
      </c>
      <c r="J383" s="20">
        <f t="shared" si="12"/>
        <v>75.989999999999995</v>
      </c>
      <c r="K383" s="16" t="s">
        <v>1036</v>
      </c>
      <c r="L383" s="16" t="s">
        <v>1046</v>
      </c>
      <c r="M383" s="16" t="s">
        <v>6107</v>
      </c>
      <c r="N383" s="19">
        <v>0.15</v>
      </c>
      <c r="O383" s="84">
        <v>5.5</v>
      </c>
      <c r="P383" s="84">
        <v>5</v>
      </c>
      <c r="Q383" s="84">
        <v>0.5</v>
      </c>
      <c r="R383" s="16" t="s">
        <v>426</v>
      </c>
      <c r="S383" s="16" t="s">
        <v>1902</v>
      </c>
      <c r="T383" s="16" t="s">
        <v>714</v>
      </c>
      <c r="U383" s="16" t="s">
        <v>2033</v>
      </c>
      <c r="V383" s="16" t="s">
        <v>2052</v>
      </c>
      <c r="W383" s="16" t="s">
        <v>2047</v>
      </c>
      <c r="X383" s="16" t="s">
        <v>2045</v>
      </c>
      <c r="Y383" s="16" t="s">
        <v>2132</v>
      </c>
      <c r="Z383" s="16"/>
      <c r="AA383" s="16"/>
      <c r="AB383" s="16"/>
      <c r="AC383" s="84" t="s">
        <v>2392</v>
      </c>
      <c r="AD383" s="21" t="s">
        <v>2300</v>
      </c>
      <c r="AE383" s="16" t="s">
        <v>1030</v>
      </c>
      <c r="AF383" s="16" t="s">
        <v>1031</v>
      </c>
      <c r="AG383" s="16" t="s">
        <v>1032</v>
      </c>
      <c r="AH383" s="22" t="s">
        <v>1806</v>
      </c>
      <c r="AI383" s="22" t="s">
        <v>1807</v>
      </c>
      <c r="AJ383" s="22" t="s">
        <v>1808</v>
      </c>
      <c r="AK383" s="16"/>
      <c r="AL383" s="16"/>
      <c r="AM383" s="16" t="s">
        <v>2183</v>
      </c>
      <c r="AN383" s="16"/>
      <c r="AO383" s="16"/>
    </row>
    <row r="384" spans="1:41" s="23" customFormat="1" ht="15.75" customHeight="1" x14ac:dyDescent="0.3">
      <c r="A384" s="16" t="s">
        <v>1046</v>
      </c>
      <c r="B384" s="16" t="str">
        <f>_xlfn.XLOOKUP(C384,'Kit to Family'!A:A,'Kit to Family'!G:G)</f>
        <v>Front Tritium</v>
      </c>
      <c r="C384" s="16" t="s">
        <v>724</v>
      </c>
      <c r="D384" s="16" t="s">
        <v>843</v>
      </c>
      <c r="E384" s="18">
        <v>647533000604</v>
      </c>
      <c r="F384" s="16" t="s">
        <v>2733</v>
      </c>
      <c r="G384" s="12"/>
      <c r="H384" s="20">
        <v>68.89</v>
      </c>
      <c r="I384" s="96">
        <v>68.89</v>
      </c>
      <c r="J384" s="20">
        <f t="shared" si="12"/>
        <v>75.989999999999995</v>
      </c>
      <c r="K384" s="16" t="s">
        <v>1036</v>
      </c>
      <c r="L384" s="16" t="s">
        <v>1046</v>
      </c>
      <c r="M384" s="16" t="s">
        <v>6107</v>
      </c>
      <c r="N384" s="19">
        <v>0.15</v>
      </c>
      <c r="O384" s="84">
        <v>5.5</v>
      </c>
      <c r="P384" s="84">
        <v>5</v>
      </c>
      <c r="Q384" s="84">
        <v>0.5</v>
      </c>
      <c r="R384" s="16" t="s">
        <v>426</v>
      </c>
      <c r="S384" s="16" t="s">
        <v>1902</v>
      </c>
      <c r="T384" s="16" t="s">
        <v>715</v>
      </c>
      <c r="U384" s="16" t="s">
        <v>2033</v>
      </c>
      <c r="V384" s="16" t="s">
        <v>2052</v>
      </c>
      <c r="W384" s="16" t="s">
        <v>2046</v>
      </c>
      <c r="X384" s="16" t="s">
        <v>2045</v>
      </c>
      <c r="Y384" s="16" t="s">
        <v>2132</v>
      </c>
      <c r="Z384" s="16"/>
      <c r="AA384" s="16"/>
      <c r="AB384" s="16"/>
      <c r="AC384" s="84" t="s">
        <v>2392</v>
      </c>
      <c r="AD384" s="21" t="s">
        <v>2300</v>
      </c>
      <c r="AE384" s="16" t="s">
        <v>1030</v>
      </c>
      <c r="AF384" s="16" t="s">
        <v>1031</v>
      </c>
      <c r="AG384" s="16" t="s">
        <v>1032</v>
      </c>
      <c r="AH384" s="22" t="s">
        <v>1809</v>
      </c>
      <c r="AI384" s="16"/>
      <c r="AJ384" s="16"/>
      <c r="AK384" s="16"/>
      <c r="AL384" s="16"/>
      <c r="AM384" s="16" t="s">
        <v>2183</v>
      </c>
      <c r="AN384" s="16"/>
      <c r="AO384" s="16"/>
    </row>
    <row r="385" spans="1:41" s="23" customFormat="1" ht="15.75" customHeight="1" x14ac:dyDescent="0.3">
      <c r="A385" s="16" t="s">
        <v>1046</v>
      </c>
      <c r="B385" s="16" t="str">
        <f>_xlfn.XLOOKUP(C385,'Kit to Family'!A:A,'Kit to Family'!G:G)</f>
        <v>Front Tritium</v>
      </c>
      <c r="C385" s="16" t="s">
        <v>563</v>
      </c>
      <c r="D385" s="16" t="s">
        <v>548</v>
      </c>
      <c r="E385" s="18">
        <v>647533000628</v>
      </c>
      <c r="F385" s="16" t="s">
        <v>2733</v>
      </c>
      <c r="G385" s="12"/>
      <c r="H385" s="20">
        <v>68.89</v>
      </c>
      <c r="I385" s="96">
        <v>68.89</v>
      </c>
      <c r="J385" s="20">
        <f t="shared" si="12"/>
        <v>75.989999999999995</v>
      </c>
      <c r="K385" s="16" t="s">
        <v>1036</v>
      </c>
      <c r="L385" s="16" t="s">
        <v>1046</v>
      </c>
      <c r="M385" s="16" t="s">
        <v>6107</v>
      </c>
      <c r="N385" s="19">
        <v>0.15</v>
      </c>
      <c r="O385" s="84">
        <v>5.5</v>
      </c>
      <c r="P385" s="84">
        <v>5</v>
      </c>
      <c r="Q385" s="84">
        <v>0.5</v>
      </c>
      <c r="R385" s="16" t="s">
        <v>426</v>
      </c>
      <c r="S385" s="16" t="s">
        <v>1902</v>
      </c>
      <c r="T385" s="16" t="s">
        <v>716</v>
      </c>
      <c r="U385" s="16" t="s">
        <v>2033</v>
      </c>
      <c r="V385" s="16" t="s">
        <v>2052</v>
      </c>
      <c r="W385" s="16" t="s">
        <v>2047</v>
      </c>
      <c r="X385" s="16" t="s">
        <v>2045</v>
      </c>
      <c r="Y385" s="16" t="s">
        <v>2132</v>
      </c>
      <c r="Z385" s="16"/>
      <c r="AA385" s="16"/>
      <c r="AB385" s="16"/>
      <c r="AC385" s="84" t="s">
        <v>2392</v>
      </c>
      <c r="AD385" s="21" t="s">
        <v>2300</v>
      </c>
      <c r="AE385" s="16" t="s">
        <v>1030</v>
      </c>
      <c r="AF385" s="16" t="s">
        <v>1031</v>
      </c>
      <c r="AG385" s="16" t="s">
        <v>1032</v>
      </c>
      <c r="AH385" s="22" t="s">
        <v>1803</v>
      </c>
      <c r="AI385" s="22" t="s">
        <v>1802</v>
      </c>
      <c r="AJ385" s="22" t="s">
        <v>1802</v>
      </c>
      <c r="AK385" s="16"/>
      <c r="AL385" s="16"/>
      <c r="AM385" s="16" t="s">
        <v>2184</v>
      </c>
      <c r="AN385" s="16"/>
      <c r="AO385" s="16"/>
    </row>
    <row r="386" spans="1:41" s="23" customFormat="1" ht="15.75" customHeight="1" x14ac:dyDescent="0.3">
      <c r="A386" s="16" t="s">
        <v>1046</v>
      </c>
      <c r="B386" s="16" t="str">
        <f>_xlfn.XLOOKUP(C386,'Kit to Family'!A:A,'Kit to Family'!G:G)</f>
        <v>Front Tritium</v>
      </c>
      <c r="C386" s="16" t="s">
        <v>564</v>
      </c>
      <c r="D386" s="16" t="s">
        <v>532</v>
      </c>
      <c r="E386" s="18">
        <v>647533017022</v>
      </c>
      <c r="F386" s="16" t="s">
        <v>2733</v>
      </c>
      <c r="G386" s="12"/>
      <c r="H386" s="20">
        <v>68.89</v>
      </c>
      <c r="I386" s="96">
        <v>68.89</v>
      </c>
      <c r="J386" s="20">
        <f t="shared" si="12"/>
        <v>75.989999999999995</v>
      </c>
      <c r="K386" s="16" t="s">
        <v>1036</v>
      </c>
      <c r="L386" s="16" t="s">
        <v>1046</v>
      </c>
      <c r="M386" s="16" t="s">
        <v>6107</v>
      </c>
      <c r="N386" s="19">
        <v>0.15</v>
      </c>
      <c r="O386" s="84">
        <v>5.5</v>
      </c>
      <c r="P386" s="84">
        <v>5</v>
      </c>
      <c r="Q386" s="84">
        <v>0.5</v>
      </c>
      <c r="R386" s="16" t="s">
        <v>426</v>
      </c>
      <c r="S386" s="16" t="s">
        <v>1902</v>
      </c>
      <c r="T386" s="16" t="s">
        <v>717</v>
      </c>
      <c r="U386" s="16" t="s">
        <v>2033</v>
      </c>
      <c r="V386" s="16" t="s">
        <v>2052</v>
      </c>
      <c r="W386" s="16" t="s">
        <v>2046</v>
      </c>
      <c r="X386" s="16" t="s">
        <v>2045</v>
      </c>
      <c r="Y386" s="16" t="s">
        <v>2132</v>
      </c>
      <c r="Z386" s="16"/>
      <c r="AA386" s="16"/>
      <c r="AB386" s="16"/>
      <c r="AC386" s="84" t="s">
        <v>2392</v>
      </c>
      <c r="AD386" s="21" t="s">
        <v>2300</v>
      </c>
      <c r="AE386" s="16" t="s">
        <v>1030</v>
      </c>
      <c r="AF386" s="16" t="s">
        <v>1031</v>
      </c>
      <c r="AG386" s="16" t="s">
        <v>1032</v>
      </c>
      <c r="AH386" s="22" t="s">
        <v>1804</v>
      </c>
      <c r="AI386" s="22" t="s">
        <v>1804</v>
      </c>
      <c r="AJ386" s="22" t="s">
        <v>1805</v>
      </c>
      <c r="AK386" s="16"/>
      <c r="AL386" s="16"/>
      <c r="AM386" s="16" t="s">
        <v>2184</v>
      </c>
      <c r="AN386" s="16"/>
      <c r="AO386" s="16"/>
    </row>
    <row r="387" spans="1:41" s="82" customFormat="1" ht="15.75" customHeight="1" x14ac:dyDescent="0.3">
      <c r="A387" s="82" t="s">
        <v>1046</v>
      </c>
      <c r="B387" s="82" t="str">
        <f>_xlfn.XLOOKUP(C387,'Kit to Family'!A:A,'Kit to Family'!G:G)</f>
        <v>Adj. Rear / Front Tritium</v>
      </c>
      <c r="C387" s="82" t="s">
        <v>565</v>
      </c>
      <c r="D387" s="82" t="s">
        <v>546</v>
      </c>
      <c r="E387" s="83">
        <v>647533000635</v>
      </c>
      <c r="F387" s="82" t="s">
        <v>2733</v>
      </c>
      <c r="G387" s="84"/>
      <c r="H387" s="85">
        <v>112.74</v>
      </c>
      <c r="I387" s="96">
        <v>112.74</v>
      </c>
      <c r="J387" s="20">
        <f t="shared" si="12"/>
        <v>124.99</v>
      </c>
      <c r="K387" s="82" t="s">
        <v>1036</v>
      </c>
      <c r="L387" s="82" t="s">
        <v>1046</v>
      </c>
      <c r="M387" s="16" t="s">
        <v>6107</v>
      </c>
      <c r="N387" s="87">
        <v>0.15</v>
      </c>
      <c r="O387" s="84">
        <v>5.5</v>
      </c>
      <c r="P387" s="84">
        <v>5</v>
      </c>
      <c r="Q387" s="84">
        <v>0.5</v>
      </c>
      <c r="R387" s="82" t="s">
        <v>426</v>
      </c>
      <c r="S387" s="16" t="s">
        <v>1902</v>
      </c>
      <c r="T387" s="82" t="s">
        <v>571</v>
      </c>
      <c r="U387" s="82" t="s">
        <v>2033</v>
      </c>
      <c r="V387" s="82" t="s">
        <v>2069</v>
      </c>
      <c r="W387" s="82" t="s">
        <v>2047</v>
      </c>
      <c r="X387" s="82" t="s">
        <v>2045</v>
      </c>
      <c r="Y387" s="82" t="s">
        <v>2132</v>
      </c>
      <c r="AC387" s="84" t="s">
        <v>2392</v>
      </c>
      <c r="AD387" s="88" t="s">
        <v>2300</v>
      </c>
      <c r="AE387" s="82" t="s">
        <v>1030</v>
      </c>
      <c r="AF387" s="82" t="s">
        <v>1031</v>
      </c>
      <c r="AG387" s="82" t="s">
        <v>1032</v>
      </c>
      <c r="AH387" s="89" t="s">
        <v>1793</v>
      </c>
      <c r="AI387" s="89" t="s">
        <v>1793</v>
      </c>
      <c r="AJ387" s="89" t="s">
        <v>1794</v>
      </c>
      <c r="AK387" s="89" t="s">
        <v>1795</v>
      </c>
      <c r="AM387" s="82" t="s">
        <v>2177</v>
      </c>
    </row>
    <row r="388" spans="1:41" s="82" customFormat="1" ht="15.75" customHeight="1" x14ac:dyDescent="0.3">
      <c r="A388" s="82" t="s">
        <v>1046</v>
      </c>
      <c r="B388" s="82" t="str">
        <f>_xlfn.XLOOKUP(C388,'Kit to Family'!A:A,'Kit to Family'!G:G)</f>
        <v>Adj. Rear / Front Tritium</v>
      </c>
      <c r="C388" s="82" t="s">
        <v>566</v>
      </c>
      <c r="D388" s="82" t="s">
        <v>547</v>
      </c>
      <c r="E388" s="83">
        <v>647533017039</v>
      </c>
      <c r="F388" s="82" t="s">
        <v>2733</v>
      </c>
      <c r="G388" s="84"/>
      <c r="H388" s="85">
        <v>112.74</v>
      </c>
      <c r="I388" s="96">
        <v>112.74</v>
      </c>
      <c r="J388" s="20">
        <f t="shared" si="12"/>
        <v>124.99</v>
      </c>
      <c r="K388" s="82" t="s">
        <v>1036</v>
      </c>
      <c r="L388" s="82" t="s">
        <v>1046</v>
      </c>
      <c r="M388" s="16" t="s">
        <v>6107</v>
      </c>
      <c r="N388" s="87">
        <v>0.15</v>
      </c>
      <c r="O388" s="84">
        <v>5.5</v>
      </c>
      <c r="P388" s="84">
        <v>5</v>
      </c>
      <c r="Q388" s="84">
        <v>0.5</v>
      </c>
      <c r="R388" s="82" t="s">
        <v>426</v>
      </c>
      <c r="S388" s="16" t="s">
        <v>1902</v>
      </c>
      <c r="T388" s="82" t="s">
        <v>570</v>
      </c>
      <c r="U388" s="82" t="s">
        <v>2033</v>
      </c>
      <c r="V388" s="82" t="s">
        <v>2069</v>
      </c>
      <c r="W388" s="82" t="s">
        <v>2046</v>
      </c>
      <c r="X388" s="82" t="s">
        <v>2045</v>
      </c>
      <c r="Y388" s="82" t="s">
        <v>2132</v>
      </c>
      <c r="AC388" s="84" t="s">
        <v>2392</v>
      </c>
      <c r="AD388" s="88" t="s">
        <v>2300</v>
      </c>
      <c r="AE388" s="82" t="s">
        <v>1030</v>
      </c>
      <c r="AF388" s="82" t="s">
        <v>1031</v>
      </c>
      <c r="AG388" s="82" t="s">
        <v>1032</v>
      </c>
      <c r="AH388" s="89" t="s">
        <v>1796</v>
      </c>
      <c r="AI388" s="89" t="s">
        <v>1796</v>
      </c>
      <c r="AJ388" s="89" t="s">
        <v>1797</v>
      </c>
      <c r="AK388" s="89" t="s">
        <v>1798</v>
      </c>
      <c r="AM388" s="82" t="s">
        <v>2177</v>
      </c>
    </row>
    <row r="389" spans="1:41" s="82" customFormat="1" ht="15.75" customHeight="1" x14ac:dyDescent="0.3">
      <c r="A389" s="82" t="s">
        <v>1046</v>
      </c>
      <c r="B389" s="82" t="str">
        <f>_xlfn.XLOOKUP(C389,'Kit to Family'!A:A,'Kit to Family'!G:G)</f>
        <v>Adj. Rear / Front Tritium</v>
      </c>
      <c r="C389" s="82" t="s">
        <v>651</v>
      </c>
      <c r="D389" s="82" t="s">
        <v>640</v>
      </c>
      <c r="E389" s="83">
        <v>647533000703</v>
      </c>
      <c r="F389" s="82" t="s">
        <v>2733</v>
      </c>
      <c r="G389" s="84"/>
      <c r="H389" s="85">
        <v>112.74</v>
      </c>
      <c r="I389" s="96">
        <v>112.74</v>
      </c>
      <c r="J389" s="20">
        <f t="shared" si="12"/>
        <v>124.99</v>
      </c>
      <c r="K389" s="82" t="s">
        <v>1036</v>
      </c>
      <c r="L389" s="82" t="s">
        <v>1046</v>
      </c>
      <c r="M389" s="16" t="s">
        <v>6107</v>
      </c>
      <c r="N389" s="87">
        <v>0.15</v>
      </c>
      <c r="O389" s="84">
        <v>5.5</v>
      </c>
      <c r="P389" s="84">
        <v>5</v>
      </c>
      <c r="Q389" s="84">
        <v>0.5</v>
      </c>
      <c r="R389" s="82" t="s">
        <v>426</v>
      </c>
      <c r="S389" s="16" t="s">
        <v>1902</v>
      </c>
      <c r="T389" s="82" t="s">
        <v>718</v>
      </c>
      <c r="U389" s="82" t="s">
        <v>2033</v>
      </c>
      <c r="V389" s="82" t="s">
        <v>2069</v>
      </c>
      <c r="W389" s="82" t="s">
        <v>2044</v>
      </c>
      <c r="X389" s="82" t="s">
        <v>2045</v>
      </c>
      <c r="Y389" s="82" t="s">
        <v>2132</v>
      </c>
      <c r="AC389" s="84" t="s">
        <v>2392</v>
      </c>
      <c r="AD389" s="88" t="s">
        <v>2300</v>
      </c>
      <c r="AE389" s="82" t="s">
        <v>1030</v>
      </c>
      <c r="AF389" s="82" t="s">
        <v>1031</v>
      </c>
      <c r="AG389" s="82" t="s">
        <v>1032</v>
      </c>
      <c r="AH389" s="89" t="s">
        <v>1799</v>
      </c>
      <c r="AI389" s="89" t="s">
        <v>1799</v>
      </c>
      <c r="AJ389" s="89" t="s">
        <v>1800</v>
      </c>
      <c r="AK389" s="89" t="s">
        <v>1801</v>
      </c>
      <c r="AM389" s="82" t="s">
        <v>2186</v>
      </c>
    </row>
    <row r="390" spans="1:41" s="82" customFormat="1" ht="15.75" customHeight="1" x14ac:dyDescent="0.3">
      <c r="A390" s="82" t="s">
        <v>1046</v>
      </c>
      <c r="B390" s="82" t="str">
        <f>_xlfn.XLOOKUP(C390,'Kit to Family'!A:A,'Kit to Family'!G:G)</f>
        <v>Std</v>
      </c>
      <c r="C390" s="82" t="s">
        <v>586</v>
      </c>
      <c r="D390" s="82" t="s">
        <v>698</v>
      </c>
      <c r="E390" s="83">
        <v>647533000710</v>
      </c>
      <c r="F390" s="82" t="s">
        <v>2733</v>
      </c>
      <c r="G390" s="84"/>
      <c r="H390" s="85">
        <v>112.74</v>
      </c>
      <c r="I390" s="96">
        <v>112.74</v>
      </c>
      <c r="J390" s="20">
        <f t="shared" si="12"/>
        <v>124.99</v>
      </c>
      <c r="K390" s="82" t="s">
        <v>1036</v>
      </c>
      <c r="L390" s="82" t="s">
        <v>1046</v>
      </c>
      <c r="M390" s="16" t="s">
        <v>6107</v>
      </c>
      <c r="N390" s="87">
        <v>0.15</v>
      </c>
      <c r="O390" s="84">
        <v>5.5</v>
      </c>
      <c r="P390" s="84">
        <v>5</v>
      </c>
      <c r="Q390" s="84">
        <v>0.5</v>
      </c>
      <c r="R390" s="82" t="s">
        <v>426</v>
      </c>
      <c r="S390" s="16" t="s">
        <v>1902</v>
      </c>
      <c r="T390" s="82" t="s">
        <v>634</v>
      </c>
      <c r="U390" s="82" t="s">
        <v>2033</v>
      </c>
      <c r="V390" s="82" t="s">
        <v>2069</v>
      </c>
      <c r="W390" s="82" t="s">
        <v>2047</v>
      </c>
      <c r="X390" s="82" t="s">
        <v>2045</v>
      </c>
      <c r="Y390" s="82" t="s">
        <v>2132</v>
      </c>
      <c r="AC390" s="84" t="s">
        <v>2392</v>
      </c>
      <c r="AD390" s="88" t="s">
        <v>2300</v>
      </c>
      <c r="AE390" s="82" t="s">
        <v>1030</v>
      </c>
      <c r="AF390" s="82" t="s">
        <v>1031</v>
      </c>
      <c r="AG390" s="82" t="s">
        <v>1032</v>
      </c>
      <c r="AH390" s="89" t="s">
        <v>1788</v>
      </c>
      <c r="AI390" s="89" t="s">
        <v>1789</v>
      </c>
      <c r="AJ390" s="89" t="s">
        <v>1789</v>
      </c>
      <c r="AK390" s="89" t="s">
        <v>1790</v>
      </c>
      <c r="AM390" s="82" t="s">
        <v>2177</v>
      </c>
    </row>
    <row r="391" spans="1:41" s="23" customFormat="1" ht="15.75" customHeight="1" x14ac:dyDescent="0.3">
      <c r="A391" s="16" t="s">
        <v>1046</v>
      </c>
      <c r="B391" s="16" t="str">
        <f>_xlfn.XLOOKUP(C391,'Kit to Family'!A:A,'Kit to Family'!G:G)</f>
        <v>Front Tritium</v>
      </c>
      <c r="C391" s="16" t="s">
        <v>680</v>
      </c>
      <c r="D391" s="16" t="s">
        <v>677</v>
      </c>
      <c r="E391" s="18">
        <v>647533000727</v>
      </c>
      <c r="F391" s="16" t="s">
        <v>2733</v>
      </c>
      <c r="G391" s="12"/>
      <c r="H391" s="20">
        <v>68.89</v>
      </c>
      <c r="I391" s="96">
        <v>68.89</v>
      </c>
      <c r="J391" s="20">
        <f t="shared" si="12"/>
        <v>75.989999999999995</v>
      </c>
      <c r="K391" s="16" t="s">
        <v>1036</v>
      </c>
      <c r="L391" s="16" t="s">
        <v>1046</v>
      </c>
      <c r="M391" s="16" t="s">
        <v>6107</v>
      </c>
      <c r="N391" s="19">
        <v>0.15</v>
      </c>
      <c r="O391" s="84">
        <v>5.5</v>
      </c>
      <c r="P391" s="84">
        <v>5</v>
      </c>
      <c r="Q391" s="84">
        <v>0.5</v>
      </c>
      <c r="R391" s="16" t="s">
        <v>426</v>
      </c>
      <c r="S391" s="16" t="s">
        <v>1902</v>
      </c>
      <c r="T391" s="16" t="s">
        <v>703</v>
      </c>
      <c r="U391" s="16" t="s">
        <v>2033</v>
      </c>
      <c r="V391" s="16" t="s">
        <v>2052</v>
      </c>
      <c r="W391" s="16" t="s">
        <v>2047</v>
      </c>
      <c r="X391" s="16" t="s">
        <v>2045</v>
      </c>
      <c r="Y391" s="16" t="s">
        <v>2132</v>
      </c>
      <c r="Z391" s="16"/>
      <c r="AA391" s="16"/>
      <c r="AB391" s="16"/>
      <c r="AC391" s="84" t="s">
        <v>2392</v>
      </c>
      <c r="AD391" s="21" t="s">
        <v>2300</v>
      </c>
      <c r="AE391" s="16" t="s">
        <v>1030</v>
      </c>
      <c r="AF391" s="16" t="s">
        <v>1031</v>
      </c>
      <c r="AG391" s="16" t="s">
        <v>1032</v>
      </c>
      <c r="AH391" s="22" t="s">
        <v>1812</v>
      </c>
      <c r="AI391" s="22" t="s">
        <v>1813</v>
      </c>
      <c r="AJ391" s="16"/>
      <c r="AK391" s="16"/>
      <c r="AL391" s="16"/>
      <c r="AM391" s="16" t="s">
        <v>2185</v>
      </c>
      <c r="AN391" s="16"/>
      <c r="AO391" s="16"/>
    </row>
    <row r="392" spans="1:41" s="23" customFormat="1" ht="15.75" customHeight="1" x14ac:dyDescent="0.3">
      <c r="A392" s="16" t="s">
        <v>1046</v>
      </c>
      <c r="B392" s="16" t="str">
        <f>_xlfn.XLOOKUP(C392,'Kit to Family'!A:A,'Kit to Family'!G:G)</f>
        <v>Front Tritium</v>
      </c>
      <c r="C392" s="16" t="s">
        <v>681</v>
      </c>
      <c r="D392" s="16" t="s">
        <v>678</v>
      </c>
      <c r="E392" s="18">
        <v>647533000734</v>
      </c>
      <c r="F392" s="16" t="s">
        <v>2733</v>
      </c>
      <c r="G392" s="12"/>
      <c r="H392" s="20">
        <v>68.89</v>
      </c>
      <c r="I392" s="96">
        <v>68.89</v>
      </c>
      <c r="J392" s="20">
        <f t="shared" si="12"/>
        <v>75.989999999999995</v>
      </c>
      <c r="K392" s="16" t="s">
        <v>1036</v>
      </c>
      <c r="L392" s="16" t="s">
        <v>1046</v>
      </c>
      <c r="M392" s="16" t="s">
        <v>6107</v>
      </c>
      <c r="N392" s="19">
        <v>0.15</v>
      </c>
      <c r="O392" s="84">
        <v>5.5</v>
      </c>
      <c r="P392" s="84">
        <v>5</v>
      </c>
      <c r="Q392" s="84">
        <v>0.5</v>
      </c>
      <c r="R392" s="16" t="s">
        <v>426</v>
      </c>
      <c r="S392" s="16" t="s">
        <v>1902</v>
      </c>
      <c r="T392" s="16" t="s">
        <v>704</v>
      </c>
      <c r="U392" s="16" t="s">
        <v>2033</v>
      </c>
      <c r="V392" s="16" t="s">
        <v>2052</v>
      </c>
      <c r="W392" s="16" t="s">
        <v>2046</v>
      </c>
      <c r="X392" s="16" t="s">
        <v>2045</v>
      </c>
      <c r="Y392" s="16" t="s">
        <v>2132</v>
      </c>
      <c r="Z392" s="16"/>
      <c r="AA392" s="16"/>
      <c r="AB392" s="16"/>
      <c r="AC392" s="84" t="s">
        <v>2392</v>
      </c>
      <c r="AD392" s="21" t="s">
        <v>2300</v>
      </c>
      <c r="AE392" s="16" t="s">
        <v>1030</v>
      </c>
      <c r="AF392" s="16" t="s">
        <v>1031</v>
      </c>
      <c r="AG392" s="16" t="s">
        <v>1032</v>
      </c>
      <c r="AH392" s="22" t="s">
        <v>1814</v>
      </c>
      <c r="AI392" s="22" t="s">
        <v>1815</v>
      </c>
      <c r="AJ392" s="22" t="s">
        <v>1816</v>
      </c>
      <c r="AK392" s="16"/>
      <c r="AL392" s="16"/>
      <c r="AM392" s="16" t="s">
        <v>2185</v>
      </c>
      <c r="AN392" s="16"/>
      <c r="AO392" s="16"/>
    </row>
    <row r="393" spans="1:41" s="23" customFormat="1" ht="15.75" customHeight="1" x14ac:dyDescent="0.3">
      <c r="A393" s="23" t="s">
        <v>1046</v>
      </c>
      <c r="B393" s="23" t="str">
        <f>_xlfn.XLOOKUP(C393,'Kit to Family'!A:A,'Kit to Family'!G:G)</f>
        <v>Front Tritium</v>
      </c>
      <c r="C393" s="23" t="s">
        <v>2588</v>
      </c>
      <c r="D393" s="23" t="s">
        <v>6141</v>
      </c>
      <c r="E393" s="27">
        <v>647533001168</v>
      </c>
      <c r="F393" s="23" t="s">
        <v>1962</v>
      </c>
      <c r="G393" s="17"/>
      <c r="H393" s="28">
        <v>68.89</v>
      </c>
      <c r="I393" s="115">
        <v>68.89</v>
      </c>
      <c r="J393" s="28">
        <f t="shared" ref="J393:J404" si="14">ROUNDUP(H393*1.1,0)-0.01</f>
        <v>75.989999999999995</v>
      </c>
      <c r="K393" s="23" t="s">
        <v>1036</v>
      </c>
      <c r="L393" s="23" t="s">
        <v>1046</v>
      </c>
      <c r="M393" s="23" t="s">
        <v>6107</v>
      </c>
      <c r="N393" s="32">
        <v>0.15</v>
      </c>
      <c r="O393" s="17">
        <v>5.5</v>
      </c>
      <c r="P393" s="17">
        <v>5</v>
      </c>
      <c r="Q393" s="17">
        <v>0.5</v>
      </c>
      <c r="R393" s="23" t="s">
        <v>426</v>
      </c>
      <c r="S393" s="23" t="s">
        <v>1902</v>
      </c>
      <c r="T393" s="23" t="s">
        <v>2585</v>
      </c>
      <c r="U393" s="23" t="s">
        <v>2088</v>
      </c>
      <c r="V393" s="23" t="s">
        <v>2583</v>
      </c>
      <c r="W393" s="23" t="s">
        <v>2584</v>
      </c>
      <c r="X393" s="23" t="s">
        <v>2113</v>
      </c>
      <c r="Y393" s="23" t="s">
        <v>2582</v>
      </c>
      <c r="AC393" s="17" t="s">
        <v>2392</v>
      </c>
      <c r="AD393" s="30" t="s">
        <v>2300</v>
      </c>
      <c r="AE393" s="23" t="s">
        <v>1030</v>
      </c>
      <c r="AF393" s="23" t="s">
        <v>1031</v>
      </c>
      <c r="AG393" s="23" t="s">
        <v>1032</v>
      </c>
      <c r="AH393" s="23" t="s">
        <v>2577</v>
      </c>
      <c r="AI393" s="23" t="s">
        <v>2578</v>
      </c>
      <c r="AM393" s="106" t="s">
        <v>6153</v>
      </c>
    </row>
    <row r="394" spans="1:41" s="23" customFormat="1" ht="15.75" customHeight="1" x14ac:dyDescent="0.3">
      <c r="A394" s="23" t="s">
        <v>1046</v>
      </c>
      <c r="B394" s="23" t="str">
        <f>_xlfn.XLOOKUP(C394,'Kit to Family'!A:A,'Kit to Family'!G:G)</f>
        <v>Front Tritium</v>
      </c>
      <c r="C394" s="23" t="s">
        <v>2476</v>
      </c>
      <c r="D394" s="23" t="s">
        <v>6142</v>
      </c>
      <c r="E394" s="27">
        <v>647533001151</v>
      </c>
      <c r="F394" s="23" t="s">
        <v>1962</v>
      </c>
      <c r="G394" s="17">
        <v>41</v>
      </c>
      <c r="H394" s="28">
        <v>68.89</v>
      </c>
      <c r="I394" s="115">
        <v>68.89</v>
      </c>
      <c r="J394" s="28">
        <f t="shared" si="14"/>
        <v>75.989999999999995</v>
      </c>
      <c r="K394" s="23" t="s">
        <v>1036</v>
      </c>
      <c r="L394" s="23" t="s">
        <v>1046</v>
      </c>
      <c r="M394" s="23" t="s">
        <v>6107</v>
      </c>
      <c r="N394" s="26">
        <v>0.15</v>
      </c>
      <c r="O394" s="17">
        <v>5.5</v>
      </c>
      <c r="P394" s="17">
        <v>5</v>
      </c>
      <c r="Q394" s="17">
        <v>0.5</v>
      </c>
      <c r="R394" s="23" t="s">
        <v>426</v>
      </c>
      <c r="S394" s="23" t="s">
        <v>1902</v>
      </c>
      <c r="T394" s="17" t="s">
        <v>2394</v>
      </c>
      <c r="U394" s="23" t="s">
        <v>2088</v>
      </c>
      <c r="V394" s="23" t="s">
        <v>2395</v>
      </c>
      <c r="W394" s="23" t="s">
        <v>2396</v>
      </c>
      <c r="X394" s="23" t="s">
        <v>2227</v>
      </c>
      <c r="AC394" s="17" t="s">
        <v>2392</v>
      </c>
      <c r="AD394" s="23" t="s">
        <v>2300</v>
      </c>
      <c r="AE394" s="23" t="s">
        <v>1030</v>
      </c>
      <c r="AF394" s="23" t="s">
        <v>1031</v>
      </c>
      <c r="AG394" s="23" t="s">
        <v>1032</v>
      </c>
      <c r="AH394" s="23" t="s">
        <v>5924</v>
      </c>
      <c r="AM394" s="106" t="s">
        <v>6153</v>
      </c>
    </row>
    <row r="395" spans="1:41" s="23" customFormat="1" ht="15.75" customHeight="1" x14ac:dyDescent="0.3">
      <c r="A395" s="23" t="s">
        <v>1046</v>
      </c>
      <c r="B395" s="23" t="str">
        <f>_xlfn.XLOOKUP(C395,'Kit to Family'!A:A,'Kit to Family'!G:G)</f>
        <v>Front Tritium</v>
      </c>
      <c r="C395" s="23" t="s">
        <v>2491</v>
      </c>
      <c r="D395" s="23" t="s">
        <v>6143</v>
      </c>
      <c r="E395" s="27">
        <v>647533001755</v>
      </c>
      <c r="F395" s="23" t="s">
        <v>1962</v>
      </c>
      <c r="G395" s="17"/>
      <c r="H395" s="28">
        <v>68.89</v>
      </c>
      <c r="I395" s="115">
        <v>68.89</v>
      </c>
      <c r="J395" s="28">
        <f t="shared" si="14"/>
        <v>75.989999999999995</v>
      </c>
      <c r="K395" s="23" t="s">
        <v>1036</v>
      </c>
      <c r="L395" s="23" t="s">
        <v>1046</v>
      </c>
      <c r="M395" s="23" t="s">
        <v>6107</v>
      </c>
      <c r="N395" s="32">
        <v>0.15</v>
      </c>
      <c r="O395" s="17">
        <v>5.5</v>
      </c>
      <c r="P395" s="17">
        <v>5</v>
      </c>
      <c r="Q395" s="17">
        <v>0.5</v>
      </c>
      <c r="R395" s="23" t="s">
        <v>426</v>
      </c>
      <c r="S395" s="23" t="s">
        <v>1902</v>
      </c>
      <c r="T395" s="23" t="s">
        <v>2394</v>
      </c>
      <c r="U395" s="23" t="s">
        <v>2088</v>
      </c>
      <c r="V395" s="23" t="s">
        <v>2395</v>
      </c>
      <c r="W395" s="23" t="s">
        <v>2645</v>
      </c>
      <c r="X395" s="23" t="s">
        <v>2227</v>
      </c>
      <c r="Y395" s="23" t="s">
        <v>2227</v>
      </c>
      <c r="AC395" s="17" t="s">
        <v>2392</v>
      </c>
      <c r="AD395" s="30" t="s">
        <v>2300</v>
      </c>
      <c r="AE395" s="23" t="s">
        <v>1030</v>
      </c>
      <c r="AF395" s="23" t="s">
        <v>1031</v>
      </c>
      <c r="AG395" s="23" t="s">
        <v>1032</v>
      </c>
      <c r="AH395" s="23" t="s">
        <v>2579</v>
      </c>
      <c r="AM395" s="106" t="s">
        <v>6153</v>
      </c>
    </row>
    <row r="396" spans="1:41" ht="15.75" customHeight="1" x14ac:dyDescent="0.3">
      <c r="A396" s="23" t="s">
        <v>1046</v>
      </c>
      <c r="B396" s="23" t="str">
        <f>_xlfn.XLOOKUP(C396,'Kit to Family'!A:A,'Kit to Family'!G:G)</f>
        <v>Adj. Rear / Front Tritium</v>
      </c>
      <c r="C396" s="23" t="s">
        <v>2648</v>
      </c>
      <c r="D396" s="23" t="s">
        <v>2495</v>
      </c>
      <c r="E396" s="27">
        <v>647533001762</v>
      </c>
      <c r="F396" s="23" t="s">
        <v>1962</v>
      </c>
      <c r="G396" s="17"/>
      <c r="H396" s="28">
        <v>124.99</v>
      </c>
      <c r="I396" s="115">
        <v>124.99</v>
      </c>
      <c r="J396" s="28">
        <f t="shared" si="14"/>
        <v>137.99</v>
      </c>
      <c r="K396" s="23" t="s">
        <v>1036</v>
      </c>
      <c r="L396" s="23" t="s">
        <v>1046</v>
      </c>
      <c r="M396" s="23" t="s">
        <v>6107</v>
      </c>
      <c r="N396" s="26">
        <v>0.15</v>
      </c>
      <c r="O396" s="17">
        <v>5.5</v>
      </c>
      <c r="P396" s="17">
        <v>5</v>
      </c>
      <c r="Q396" s="17">
        <v>0.5</v>
      </c>
      <c r="R396" s="23" t="s">
        <v>426</v>
      </c>
      <c r="S396" s="23" t="s">
        <v>1902</v>
      </c>
      <c r="T396" s="23" t="s">
        <v>2646</v>
      </c>
      <c r="U396" s="23" t="s">
        <v>2088</v>
      </c>
      <c r="V396" s="23" t="s">
        <v>2583</v>
      </c>
      <c r="W396" s="23" t="s">
        <v>2644</v>
      </c>
      <c r="X396" s="23" t="s">
        <v>2227</v>
      </c>
      <c r="Y396" s="23" t="s">
        <v>2247</v>
      </c>
      <c r="Z396" s="23"/>
      <c r="AA396" s="23"/>
      <c r="AB396" s="23"/>
      <c r="AC396" s="17" t="s">
        <v>2392</v>
      </c>
      <c r="AD396" s="30" t="s">
        <v>2300</v>
      </c>
      <c r="AE396" s="23" t="s">
        <v>1030</v>
      </c>
      <c r="AF396" s="23" t="s">
        <v>1031</v>
      </c>
      <c r="AG396" s="23" t="s">
        <v>1032</v>
      </c>
      <c r="AH396" s="106" t="s">
        <v>5919</v>
      </c>
      <c r="AI396" s="23"/>
      <c r="AJ396" s="23"/>
      <c r="AK396" s="23"/>
      <c r="AL396" s="23"/>
      <c r="AM396" s="23"/>
      <c r="AN396" s="23"/>
      <c r="AO396" s="23"/>
    </row>
    <row r="397" spans="1:41" ht="15" customHeight="1" x14ac:dyDescent="0.3">
      <c r="A397" s="23" t="s">
        <v>1046</v>
      </c>
      <c r="B397" s="23" t="str">
        <f>_xlfn.XLOOKUP(C397,'Kit to Family'!A:A,'Kit to Family'!G:G)</f>
        <v>Adj. Rear / Front Tritium</v>
      </c>
      <c r="C397" s="23" t="s">
        <v>2498</v>
      </c>
      <c r="D397" s="23" t="s">
        <v>2499</v>
      </c>
      <c r="E397" s="27">
        <v>647533001779</v>
      </c>
      <c r="F397" s="23" t="s">
        <v>1962</v>
      </c>
      <c r="G397" s="17"/>
      <c r="H397" s="28">
        <v>124.99</v>
      </c>
      <c r="I397" s="115">
        <v>124.99</v>
      </c>
      <c r="J397" s="28">
        <f t="shared" si="14"/>
        <v>137.99</v>
      </c>
      <c r="K397" s="23" t="s">
        <v>1036</v>
      </c>
      <c r="L397" s="23" t="s">
        <v>1046</v>
      </c>
      <c r="M397" s="23" t="s">
        <v>6107</v>
      </c>
      <c r="N397" s="32">
        <v>0.15</v>
      </c>
      <c r="O397" s="17">
        <v>5.5</v>
      </c>
      <c r="P397" s="17">
        <v>5</v>
      </c>
      <c r="Q397" s="17">
        <v>0.5</v>
      </c>
      <c r="R397" s="23" t="s">
        <v>426</v>
      </c>
      <c r="S397" s="23" t="s">
        <v>1902</v>
      </c>
      <c r="T397" s="23" t="s">
        <v>2646</v>
      </c>
      <c r="U397" s="23" t="s">
        <v>2088</v>
      </c>
      <c r="V397" s="23" t="s">
        <v>2226</v>
      </c>
      <c r="W397" s="23" t="s">
        <v>2644</v>
      </c>
      <c r="X397" s="23" t="s">
        <v>2227</v>
      </c>
      <c r="Y397" s="23" t="s">
        <v>2247</v>
      </c>
      <c r="Z397" s="23"/>
      <c r="AA397" s="23"/>
      <c r="AB397" s="23"/>
      <c r="AC397" s="17" t="s">
        <v>2392</v>
      </c>
      <c r="AD397" s="30" t="s">
        <v>2300</v>
      </c>
      <c r="AE397" s="23" t="s">
        <v>1030</v>
      </c>
      <c r="AF397" s="23" t="s">
        <v>1031</v>
      </c>
      <c r="AG397" s="23" t="s">
        <v>1032</v>
      </c>
      <c r="AH397" s="93" t="s">
        <v>5919</v>
      </c>
      <c r="AI397" s="23"/>
      <c r="AJ397" s="23"/>
      <c r="AK397" s="23"/>
      <c r="AL397" s="23"/>
      <c r="AM397" s="23"/>
      <c r="AN397" s="23"/>
      <c r="AO397" s="23"/>
    </row>
    <row r="398" spans="1:41" ht="15" customHeight="1" x14ac:dyDescent="0.3">
      <c r="A398" s="23" t="s">
        <v>1046</v>
      </c>
      <c r="B398" s="23" t="str">
        <f>_xlfn.XLOOKUP(C398,'Kit to Family'!A:A,'Kit to Family'!G:G)</f>
        <v>Adj. Rear / Front Tritium</v>
      </c>
      <c r="C398" s="23" t="s">
        <v>2496</v>
      </c>
      <c r="D398" s="23" t="s">
        <v>2497</v>
      </c>
      <c r="E398" s="27">
        <v>647533001786</v>
      </c>
      <c r="F398" s="23" t="s">
        <v>1962</v>
      </c>
      <c r="G398" s="17"/>
      <c r="H398" s="28">
        <v>124.99</v>
      </c>
      <c r="I398" s="115">
        <v>124.99</v>
      </c>
      <c r="J398" s="28">
        <f t="shared" si="14"/>
        <v>137.99</v>
      </c>
      <c r="K398" s="23" t="s">
        <v>1036</v>
      </c>
      <c r="L398" s="23" t="s">
        <v>1046</v>
      </c>
      <c r="M398" s="23" t="s">
        <v>6107</v>
      </c>
      <c r="N398" s="32">
        <v>0.15</v>
      </c>
      <c r="O398" s="17">
        <v>5.5</v>
      </c>
      <c r="P398" s="17">
        <v>5</v>
      </c>
      <c r="Q398" s="17">
        <v>0.5</v>
      </c>
      <c r="R398" s="23" t="s">
        <v>426</v>
      </c>
      <c r="S398" s="23" t="s">
        <v>1902</v>
      </c>
      <c r="T398" s="23" t="s">
        <v>2646</v>
      </c>
      <c r="U398" s="23" t="s">
        <v>2088</v>
      </c>
      <c r="V398" s="23" t="s">
        <v>2226</v>
      </c>
      <c r="W398" s="23" t="s">
        <v>2644</v>
      </c>
      <c r="X398" s="23" t="s">
        <v>2227</v>
      </c>
      <c r="Y398" s="23" t="s">
        <v>2247</v>
      </c>
      <c r="Z398" s="23"/>
      <c r="AA398" s="23"/>
      <c r="AB398" s="23"/>
      <c r="AC398" s="17" t="s">
        <v>2392</v>
      </c>
      <c r="AD398" s="30" t="s">
        <v>2300</v>
      </c>
      <c r="AE398" s="23" t="s">
        <v>1030</v>
      </c>
      <c r="AF398" s="23" t="s">
        <v>1031</v>
      </c>
      <c r="AG398" s="23" t="s">
        <v>1032</v>
      </c>
      <c r="AH398" s="93" t="s">
        <v>5919</v>
      </c>
      <c r="AI398" s="23"/>
      <c r="AJ398" s="23"/>
      <c r="AK398" s="23"/>
      <c r="AL398" s="23"/>
      <c r="AM398" s="23"/>
      <c r="AN398" s="23"/>
      <c r="AO398" s="23"/>
    </row>
    <row r="399" spans="1:41" ht="15" customHeight="1" x14ac:dyDescent="0.3">
      <c r="A399" s="23" t="s">
        <v>1046</v>
      </c>
      <c r="B399" s="23" t="str">
        <f>_xlfn.XLOOKUP(C399,'Kit to Family'!A:A,'Kit to Family'!G:G)</f>
        <v>Adj. Rear / Front Tritium</v>
      </c>
      <c r="C399" s="23" t="s">
        <v>2649</v>
      </c>
      <c r="D399" s="23" t="s">
        <v>2551</v>
      </c>
      <c r="E399" s="27">
        <v>647533001847</v>
      </c>
      <c r="F399" s="23" t="s">
        <v>1962</v>
      </c>
      <c r="G399" s="17"/>
      <c r="H399" s="28">
        <v>124.99</v>
      </c>
      <c r="I399" s="115">
        <v>124.99</v>
      </c>
      <c r="J399" s="28">
        <f t="shared" si="14"/>
        <v>137.99</v>
      </c>
      <c r="K399" s="23" t="s">
        <v>1036</v>
      </c>
      <c r="L399" s="23" t="s">
        <v>1046</v>
      </c>
      <c r="M399" s="23" t="s">
        <v>6107</v>
      </c>
      <c r="N399" s="26">
        <v>0.15</v>
      </c>
      <c r="O399" s="17">
        <v>5.5</v>
      </c>
      <c r="P399" s="17">
        <v>5</v>
      </c>
      <c r="Q399" s="17">
        <v>0.5</v>
      </c>
      <c r="R399" s="23" t="s">
        <v>426</v>
      </c>
      <c r="S399" s="23" t="s">
        <v>1902</v>
      </c>
      <c r="T399" s="23" t="s">
        <v>2646</v>
      </c>
      <c r="U399" s="23" t="s">
        <v>2088</v>
      </c>
      <c r="V399" s="23" t="s">
        <v>2583</v>
      </c>
      <c r="W399" s="23" t="s">
        <v>2644</v>
      </c>
      <c r="X399" s="23" t="s">
        <v>2227</v>
      </c>
      <c r="Y399" s="23" t="s">
        <v>2247</v>
      </c>
      <c r="Z399" s="23"/>
      <c r="AA399" s="23"/>
      <c r="AB399" s="23"/>
      <c r="AC399" s="17" t="s">
        <v>2392</v>
      </c>
      <c r="AD399" s="30" t="s">
        <v>2300</v>
      </c>
      <c r="AE399" s="23" t="s">
        <v>1030</v>
      </c>
      <c r="AF399" s="23" t="s">
        <v>1031</v>
      </c>
      <c r="AG399" s="23" t="s">
        <v>1032</v>
      </c>
      <c r="AH399" s="93" t="s">
        <v>5919</v>
      </c>
      <c r="AI399" s="23"/>
      <c r="AJ399" s="23"/>
      <c r="AK399" s="23"/>
      <c r="AL399" s="23"/>
      <c r="AM399" s="23"/>
      <c r="AN399" s="23"/>
      <c r="AO399" s="23"/>
    </row>
    <row r="400" spans="1:41" ht="15" customHeight="1" x14ac:dyDescent="0.3">
      <c r="A400" s="23" t="s">
        <v>1046</v>
      </c>
      <c r="B400" s="23" t="str">
        <f>_xlfn.XLOOKUP(C400,'Kit to Family'!A:A,'Kit to Family'!G:G)</f>
        <v>Adj. Rear / Front Tritium</v>
      </c>
      <c r="C400" s="23" t="s">
        <v>2528</v>
      </c>
      <c r="D400" s="23" t="s">
        <v>2552</v>
      </c>
      <c r="E400" s="27">
        <v>647533001854</v>
      </c>
      <c r="F400" s="23" t="s">
        <v>1962</v>
      </c>
      <c r="G400" s="17"/>
      <c r="H400" s="28">
        <v>124.99</v>
      </c>
      <c r="I400" s="115">
        <v>124.99</v>
      </c>
      <c r="J400" s="28">
        <f t="shared" si="14"/>
        <v>137.99</v>
      </c>
      <c r="K400" s="23" t="s">
        <v>1036</v>
      </c>
      <c r="L400" s="23" t="s">
        <v>1046</v>
      </c>
      <c r="M400" s="23" t="s">
        <v>6107</v>
      </c>
      <c r="N400" s="32">
        <v>0.15</v>
      </c>
      <c r="O400" s="17">
        <v>5.5</v>
      </c>
      <c r="P400" s="17">
        <v>5</v>
      </c>
      <c r="Q400" s="17">
        <v>0.5</v>
      </c>
      <c r="R400" s="23" t="s">
        <v>426</v>
      </c>
      <c r="S400" s="23" t="s">
        <v>1902</v>
      </c>
      <c r="T400" s="23" t="s">
        <v>2646</v>
      </c>
      <c r="U400" s="23" t="s">
        <v>2088</v>
      </c>
      <c r="V400" s="23" t="s">
        <v>2226</v>
      </c>
      <c r="W400" s="23" t="s">
        <v>2644</v>
      </c>
      <c r="X400" s="23" t="s">
        <v>2227</v>
      </c>
      <c r="Y400" s="23" t="s">
        <v>2247</v>
      </c>
      <c r="Z400" s="23"/>
      <c r="AA400" s="23"/>
      <c r="AB400" s="23"/>
      <c r="AC400" s="17" t="s">
        <v>2392</v>
      </c>
      <c r="AD400" s="30" t="s">
        <v>2300</v>
      </c>
      <c r="AE400" s="23" t="s">
        <v>1030</v>
      </c>
      <c r="AF400" s="23" t="s">
        <v>1031</v>
      </c>
      <c r="AG400" s="23" t="s">
        <v>1032</v>
      </c>
      <c r="AH400" s="93" t="s">
        <v>5919</v>
      </c>
      <c r="AI400" s="23"/>
      <c r="AJ400" s="23"/>
      <c r="AK400" s="23"/>
      <c r="AL400" s="23"/>
      <c r="AM400" s="23"/>
      <c r="AN400" s="23"/>
      <c r="AO400" s="23"/>
    </row>
    <row r="401" spans="1:41" ht="15" customHeight="1" x14ac:dyDescent="0.3">
      <c r="A401" s="23" t="s">
        <v>1046</v>
      </c>
      <c r="B401" s="23" t="str">
        <f>_xlfn.XLOOKUP(C401,'Kit to Family'!A:A,'Kit to Family'!G:G)</f>
        <v>Adj. Rear / Front Tritium</v>
      </c>
      <c r="C401" s="23" t="s">
        <v>2529</v>
      </c>
      <c r="D401" s="23" t="s">
        <v>2553</v>
      </c>
      <c r="E401" s="27">
        <v>647533001861</v>
      </c>
      <c r="F401" s="23" t="s">
        <v>1962</v>
      </c>
      <c r="G401" s="17"/>
      <c r="H401" s="28">
        <v>124.99</v>
      </c>
      <c r="I401" s="115">
        <v>124.99</v>
      </c>
      <c r="J401" s="28">
        <f t="shared" si="14"/>
        <v>137.99</v>
      </c>
      <c r="K401" s="23" t="s">
        <v>1036</v>
      </c>
      <c r="L401" s="23" t="s">
        <v>1046</v>
      </c>
      <c r="M401" s="23" t="s">
        <v>6107</v>
      </c>
      <c r="N401" s="32">
        <v>0.15</v>
      </c>
      <c r="O401" s="17">
        <v>5.5</v>
      </c>
      <c r="P401" s="17">
        <v>5</v>
      </c>
      <c r="Q401" s="17">
        <v>0.5</v>
      </c>
      <c r="R401" s="23" t="s">
        <v>426</v>
      </c>
      <c r="S401" s="23" t="s">
        <v>1902</v>
      </c>
      <c r="T401" s="23" t="s">
        <v>2646</v>
      </c>
      <c r="U401" s="23" t="s">
        <v>2088</v>
      </c>
      <c r="V401" s="23" t="s">
        <v>2226</v>
      </c>
      <c r="W401" s="23" t="s">
        <v>2644</v>
      </c>
      <c r="X401" s="23" t="s">
        <v>2227</v>
      </c>
      <c r="Y401" s="23" t="s">
        <v>2247</v>
      </c>
      <c r="Z401" s="23"/>
      <c r="AA401" s="23"/>
      <c r="AB401" s="23"/>
      <c r="AC401" s="17" t="s">
        <v>2392</v>
      </c>
      <c r="AD401" s="30" t="s">
        <v>2300</v>
      </c>
      <c r="AE401" s="23" t="s">
        <v>1030</v>
      </c>
      <c r="AF401" s="23" t="s">
        <v>1031</v>
      </c>
      <c r="AG401" s="23" t="s">
        <v>1032</v>
      </c>
      <c r="AH401" s="93" t="s">
        <v>5919</v>
      </c>
      <c r="AI401" s="23"/>
      <c r="AJ401" s="23"/>
      <c r="AK401" s="23"/>
      <c r="AL401" s="23"/>
      <c r="AM401" s="23"/>
      <c r="AN401" s="23"/>
      <c r="AO401" s="23"/>
    </row>
    <row r="402" spans="1:41" s="23" customFormat="1" ht="15" customHeight="1" x14ac:dyDescent="0.3">
      <c r="A402" s="23" t="s">
        <v>1046</v>
      </c>
      <c r="B402" s="23" t="s">
        <v>2894</v>
      </c>
      <c r="C402" s="23" t="s">
        <v>5802</v>
      </c>
      <c r="D402" s="23" t="s">
        <v>6149</v>
      </c>
      <c r="E402" s="27">
        <v>647533001946</v>
      </c>
      <c r="F402" s="23" t="s">
        <v>1962</v>
      </c>
      <c r="G402" s="17"/>
      <c r="H402" s="28">
        <v>68.89</v>
      </c>
      <c r="I402" s="115">
        <v>68.89</v>
      </c>
      <c r="J402" s="28">
        <f t="shared" si="14"/>
        <v>75.989999999999995</v>
      </c>
      <c r="K402" s="23" t="s">
        <v>1036</v>
      </c>
      <c r="L402" s="23" t="s">
        <v>1046</v>
      </c>
      <c r="M402" s="23" t="s">
        <v>6107</v>
      </c>
      <c r="N402" s="26">
        <v>0.15</v>
      </c>
      <c r="O402" s="17">
        <v>5.5</v>
      </c>
      <c r="P402" s="17">
        <v>5</v>
      </c>
      <c r="Q402" s="17">
        <v>0.5</v>
      </c>
      <c r="R402" s="23" t="s">
        <v>426</v>
      </c>
      <c r="S402" s="23" t="s">
        <v>1902</v>
      </c>
      <c r="T402" s="23" t="s">
        <v>6146</v>
      </c>
      <c r="U402" s="23" t="s">
        <v>2088</v>
      </c>
      <c r="V402" s="23" t="s">
        <v>2583</v>
      </c>
      <c r="W402" s="23" t="s">
        <v>2644</v>
      </c>
      <c r="X402" s="23" t="s">
        <v>2227</v>
      </c>
      <c r="Y402" s="23" t="s">
        <v>2247</v>
      </c>
      <c r="AC402" s="17" t="s">
        <v>2392</v>
      </c>
      <c r="AD402" s="30" t="s">
        <v>2300</v>
      </c>
      <c r="AE402" s="23" t="s">
        <v>1030</v>
      </c>
      <c r="AF402" s="23" t="s">
        <v>1031</v>
      </c>
      <c r="AG402" s="23" t="s">
        <v>1032</v>
      </c>
      <c r="AH402" s="93" t="s">
        <v>6150</v>
      </c>
      <c r="AM402" s="106" t="s">
        <v>6153</v>
      </c>
      <c r="AN402" s="106" t="s">
        <v>6154</v>
      </c>
    </row>
    <row r="403" spans="1:41" s="23" customFormat="1" ht="15" customHeight="1" x14ac:dyDescent="0.3">
      <c r="A403" s="23" t="s">
        <v>1046</v>
      </c>
      <c r="B403" s="23" t="s">
        <v>2894</v>
      </c>
      <c r="C403" s="23" t="s">
        <v>5804</v>
      </c>
      <c r="D403" s="23" t="s">
        <v>6144</v>
      </c>
      <c r="E403" s="27">
        <v>647533001960</v>
      </c>
      <c r="F403" s="23" t="s">
        <v>1962</v>
      </c>
      <c r="G403" s="17"/>
      <c r="H403" s="28">
        <v>68.89</v>
      </c>
      <c r="I403" s="115">
        <v>68.89</v>
      </c>
      <c r="J403" s="28">
        <f t="shared" si="14"/>
        <v>75.989999999999995</v>
      </c>
      <c r="K403" s="23" t="s">
        <v>1036</v>
      </c>
      <c r="L403" s="23" t="s">
        <v>1046</v>
      </c>
      <c r="M403" s="23" t="s">
        <v>6107</v>
      </c>
      <c r="N403" s="32">
        <v>0.15</v>
      </c>
      <c r="O403" s="17">
        <v>5.5</v>
      </c>
      <c r="P403" s="17">
        <v>5</v>
      </c>
      <c r="Q403" s="17">
        <v>0.5</v>
      </c>
      <c r="R403" s="23" t="s">
        <v>426</v>
      </c>
      <c r="S403" s="23" t="s">
        <v>1902</v>
      </c>
      <c r="T403" s="23" t="s">
        <v>6147</v>
      </c>
      <c r="U403" s="23" t="s">
        <v>2088</v>
      </c>
      <c r="V403" s="23" t="s">
        <v>2226</v>
      </c>
      <c r="W403" s="23" t="s">
        <v>2644</v>
      </c>
      <c r="X403" s="23" t="s">
        <v>2227</v>
      </c>
      <c r="Y403" s="23" t="s">
        <v>2247</v>
      </c>
      <c r="AC403" s="17" t="s">
        <v>2392</v>
      </c>
      <c r="AD403" s="30" t="s">
        <v>2300</v>
      </c>
      <c r="AE403" s="23" t="s">
        <v>1030</v>
      </c>
      <c r="AF403" s="23" t="s">
        <v>1031</v>
      </c>
      <c r="AG403" s="23" t="s">
        <v>1032</v>
      </c>
      <c r="AH403" s="93" t="s">
        <v>6151</v>
      </c>
      <c r="AM403" s="106" t="s">
        <v>6153</v>
      </c>
      <c r="AN403" s="106" t="s">
        <v>6154</v>
      </c>
    </row>
    <row r="404" spans="1:41" s="23" customFormat="1" ht="15" customHeight="1" x14ac:dyDescent="0.3">
      <c r="A404" s="23" t="s">
        <v>1046</v>
      </c>
      <c r="B404" s="23" t="s">
        <v>2894</v>
      </c>
      <c r="C404" s="23" t="s">
        <v>5806</v>
      </c>
      <c r="D404" s="23" t="s">
        <v>6145</v>
      </c>
      <c r="E404" s="27">
        <v>647533001953</v>
      </c>
      <c r="F404" s="23" t="s">
        <v>1962</v>
      </c>
      <c r="G404" s="17"/>
      <c r="H404" s="28">
        <v>68.89</v>
      </c>
      <c r="I404" s="115">
        <v>68.89</v>
      </c>
      <c r="J404" s="28">
        <f t="shared" si="14"/>
        <v>75.989999999999995</v>
      </c>
      <c r="K404" s="23" t="s">
        <v>1036</v>
      </c>
      <c r="L404" s="23" t="s">
        <v>1046</v>
      </c>
      <c r="M404" s="23" t="s">
        <v>6107</v>
      </c>
      <c r="N404" s="32">
        <v>0.15</v>
      </c>
      <c r="O404" s="17">
        <v>5.5</v>
      </c>
      <c r="P404" s="17">
        <v>5</v>
      </c>
      <c r="Q404" s="17">
        <v>0.5</v>
      </c>
      <c r="R404" s="23" t="s">
        <v>426</v>
      </c>
      <c r="S404" s="23" t="s">
        <v>1902</v>
      </c>
      <c r="T404" s="23" t="s">
        <v>6148</v>
      </c>
      <c r="U404" s="23" t="s">
        <v>2088</v>
      </c>
      <c r="V404" s="23" t="s">
        <v>2226</v>
      </c>
      <c r="W404" s="23" t="s">
        <v>2644</v>
      </c>
      <c r="X404" s="23" t="s">
        <v>2227</v>
      </c>
      <c r="Y404" s="23" t="s">
        <v>2247</v>
      </c>
      <c r="AC404" s="17" t="s">
        <v>2392</v>
      </c>
      <c r="AD404" s="30" t="s">
        <v>2300</v>
      </c>
      <c r="AE404" s="23" t="s">
        <v>1030</v>
      </c>
      <c r="AF404" s="23" t="s">
        <v>1031</v>
      </c>
      <c r="AG404" s="23" t="s">
        <v>1032</v>
      </c>
      <c r="AH404" s="93" t="s">
        <v>6152</v>
      </c>
      <c r="AM404" s="106" t="s">
        <v>6153</v>
      </c>
      <c r="AN404" s="106" t="s">
        <v>6154</v>
      </c>
    </row>
    <row r="405" spans="1:41" ht="15.75" customHeight="1" x14ac:dyDescent="0.3">
      <c r="A405" s="16" t="s">
        <v>1046</v>
      </c>
      <c r="B405" s="16" t="str">
        <f>_xlfn.XLOOKUP(C405,'Kit to Family'!A:A,'Kit to Family'!G:G)</f>
        <v>Adj. Rear / Front Tritium</v>
      </c>
      <c r="C405" s="16" t="s">
        <v>338</v>
      </c>
      <c r="D405" s="16" t="s">
        <v>339</v>
      </c>
      <c r="E405" s="18">
        <v>647533017169</v>
      </c>
      <c r="F405" s="16" t="s">
        <v>2734</v>
      </c>
      <c r="G405" s="12"/>
      <c r="H405" s="20">
        <v>109.99</v>
      </c>
      <c r="I405" s="96"/>
      <c r="J405" s="20">
        <f t="shared" ref="J405:J452" si="15">ROUNDUP(H405*1.1,0)-0.01</f>
        <v>120.99</v>
      </c>
      <c r="K405" s="16" t="s">
        <v>1036</v>
      </c>
      <c r="L405" s="16" t="s">
        <v>1046</v>
      </c>
      <c r="M405" s="16" t="s">
        <v>6107</v>
      </c>
      <c r="N405" s="19">
        <v>0.15</v>
      </c>
      <c r="O405" s="84">
        <v>5.5</v>
      </c>
      <c r="P405" s="84">
        <v>5</v>
      </c>
      <c r="Q405" s="84">
        <v>0.5</v>
      </c>
      <c r="R405" s="16" t="s">
        <v>426</v>
      </c>
      <c r="S405" s="16" t="s">
        <v>1902</v>
      </c>
      <c r="T405" s="16" t="s">
        <v>767</v>
      </c>
      <c r="U405" s="16" t="s">
        <v>2033</v>
      </c>
      <c r="V405" s="16" t="s">
        <v>2069</v>
      </c>
      <c r="W405" s="16" t="s">
        <v>2051</v>
      </c>
      <c r="X405" s="16" t="s">
        <v>2132</v>
      </c>
      <c r="AC405" s="84" t="s">
        <v>2392</v>
      </c>
      <c r="AD405" s="21" t="s">
        <v>2300</v>
      </c>
      <c r="AE405" s="16" t="s">
        <v>1030</v>
      </c>
      <c r="AF405" s="16" t="s">
        <v>1031</v>
      </c>
      <c r="AG405" s="16" t="s">
        <v>1032</v>
      </c>
      <c r="AH405" s="22" t="s">
        <v>1791</v>
      </c>
      <c r="AI405" s="22" t="s">
        <v>1791</v>
      </c>
      <c r="AJ405" s="22" t="s">
        <v>1792</v>
      </c>
      <c r="AM405" s="16" t="s">
        <v>2177</v>
      </c>
    </row>
    <row r="406" spans="1:41" s="23" customFormat="1" ht="15.75" customHeight="1" x14ac:dyDescent="0.3">
      <c r="A406" s="23" t="s">
        <v>1046</v>
      </c>
      <c r="B406" s="23" t="s">
        <v>2894</v>
      </c>
      <c r="C406" s="23" t="s">
        <v>6171</v>
      </c>
      <c r="D406" s="23" t="s">
        <v>6172</v>
      </c>
      <c r="E406" s="27">
        <v>647533002615</v>
      </c>
      <c r="F406" s="23" t="s">
        <v>1962</v>
      </c>
      <c r="G406" s="17"/>
      <c r="H406" s="28">
        <v>68.89</v>
      </c>
      <c r="I406" s="115">
        <v>68.89</v>
      </c>
      <c r="J406" s="28">
        <f t="shared" si="15"/>
        <v>75.989999999999995</v>
      </c>
      <c r="K406" s="23" t="s">
        <v>1042</v>
      </c>
      <c r="L406" s="23" t="s">
        <v>1046</v>
      </c>
      <c r="M406" s="23" t="s">
        <v>6107</v>
      </c>
      <c r="N406" s="26">
        <v>0.15</v>
      </c>
      <c r="O406" s="17">
        <v>5.5</v>
      </c>
      <c r="P406" s="17">
        <v>5</v>
      </c>
      <c r="Q406" s="17">
        <v>0.5</v>
      </c>
      <c r="R406" s="23" t="s">
        <v>426</v>
      </c>
      <c r="S406" s="23" t="s">
        <v>1902</v>
      </c>
      <c r="T406" s="17" t="s">
        <v>1026</v>
      </c>
      <c r="U406" s="23" t="s">
        <v>2088</v>
      </c>
      <c r="V406" s="23" t="s">
        <v>6173</v>
      </c>
      <c r="W406" s="23" t="s">
        <v>6174</v>
      </c>
      <c r="X406" s="23" t="s">
        <v>6176</v>
      </c>
      <c r="Y406" s="23" t="s">
        <v>6177</v>
      </c>
      <c r="Z406" s="23" t="s">
        <v>2615</v>
      </c>
      <c r="AC406" s="17" t="s">
        <v>2392</v>
      </c>
      <c r="AD406" s="30" t="s">
        <v>2300</v>
      </c>
      <c r="AE406" s="23" t="s">
        <v>1030</v>
      </c>
      <c r="AF406" s="23" t="s">
        <v>1031</v>
      </c>
      <c r="AG406" s="23" t="s">
        <v>1032</v>
      </c>
      <c r="AH406" s="131" t="s">
        <v>6178</v>
      </c>
      <c r="AI406" s="130" t="s">
        <v>6179</v>
      </c>
      <c r="AJ406" s="130" t="s">
        <v>6180</v>
      </c>
      <c r="AM406" s="106" t="s">
        <v>6153</v>
      </c>
    </row>
    <row r="407" spans="1:41" s="23" customFormat="1" ht="15.75" customHeight="1" x14ac:dyDescent="0.3">
      <c r="A407" s="16" t="s">
        <v>1046</v>
      </c>
      <c r="B407" s="16" t="str">
        <f>_xlfn.XLOOKUP(C407,'Kit to Family'!A:A,'Kit to Family'!G:G)</f>
        <v>Front Tritium</v>
      </c>
      <c r="C407" s="16" t="s">
        <v>1006</v>
      </c>
      <c r="D407" s="16" t="s">
        <v>1013</v>
      </c>
      <c r="E407" s="18">
        <v>647533002738</v>
      </c>
      <c r="F407" s="16" t="s">
        <v>2733</v>
      </c>
      <c r="G407" s="12">
        <v>12</v>
      </c>
      <c r="H407" s="20">
        <v>68.89</v>
      </c>
      <c r="I407" s="96">
        <v>68.89</v>
      </c>
      <c r="J407" s="20">
        <f>ROUNDUP(H407*1.1,0)-0.01</f>
        <v>75.989999999999995</v>
      </c>
      <c r="K407" s="16" t="s">
        <v>1042</v>
      </c>
      <c r="L407" s="16" t="s">
        <v>1046</v>
      </c>
      <c r="M407" s="16" t="s">
        <v>6107</v>
      </c>
      <c r="N407" s="19">
        <v>0.15</v>
      </c>
      <c r="O407" s="84">
        <v>5.5</v>
      </c>
      <c r="P407" s="84">
        <v>5</v>
      </c>
      <c r="Q407" s="84">
        <v>0.5</v>
      </c>
      <c r="R407" s="16" t="s">
        <v>426</v>
      </c>
      <c r="S407" s="16" t="s">
        <v>1902</v>
      </c>
      <c r="T407" s="12" t="s">
        <v>1026</v>
      </c>
      <c r="U407" s="16" t="s">
        <v>2088</v>
      </c>
      <c r="V407" s="16" t="s">
        <v>6173</v>
      </c>
      <c r="W407" s="16" t="s">
        <v>6175</v>
      </c>
      <c r="X407" s="16" t="s">
        <v>6176</v>
      </c>
      <c r="Y407" s="16" t="s">
        <v>6177</v>
      </c>
      <c r="Z407" s="16" t="s">
        <v>2615</v>
      </c>
      <c r="AA407" s="16"/>
      <c r="AB407" s="16"/>
      <c r="AC407" s="84" t="s">
        <v>2392</v>
      </c>
      <c r="AD407" s="21" t="s">
        <v>2300</v>
      </c>
      <c r="AE407" s="16" t="s">
        <v>1030</v>
      </c>
      <c r="AF407" s="16" t="s">
        <v>1031</v>
      </c>
      <c r="AG407" s="16" t="s">
        <v>1032</v>
      </c>
      <c r="AH407" s="22" t="s">
        <v>1582</v>
      </c>
      <c r="AI407" s="16"/>
      <c r="AJ407" s="16"/>
      <c r="AK407" s="16"/>
      <c r="AL407" s="16"/>
      <c r="AM407" s="16" t="s">
        <v>2190</v>
      </c>
      <c r="AN407" s="16"/>
      <c r="AO407" s="16"/>
    </row>
    <row r="408" spans="1:41" s="23" customFormat="1" ht="15.75" customHeight="1" x14ac:dyDescent="0.3">
      <c r="A408" s="16" t="s">
        <v>1046</v>
      </c>
      <c r="B408" s="16" t="str">
        <f>_xlfn.XLOOKUP(C408,'Kit to Family'!A:A,'Kit to Family'!G:G)</f>
        <v>Front Tritium</v>
      </c>
      <c r="C408" s="16" t="s">
        <v>1005</v>
      </c>
      <c r="D408" s="16" t="s">
        <v>1012</v>
      </c>
      <c r="E408" s="18">
        <v>647533002714</v>
      </c>
      <c r="F408" s="16" t="s">
        <v>2733</v>
      </c>
      <c r="G408" s="12">
        <v>4</v>
      </c>
      <c r="H408" s="20">
        <v>68.89</v>
      </c>
      <c r="I408" s="96">
        <v>68.89</v>
      </c>
      <c r="J408" s="20">
        <f>ROUNDUP(H408*1.1,0)-0.01</f>
        <v>75.989999999999995</v>
      </c>
      <c r="K408" s="16" t="s">
        <v>1042</v>
      </c>
      <c r="L408" s="16" t="s">
        <v>1046</v>
      </c>
      <c r="M408" s="16" t="s">
        <v>6107</v>
      </c>
      <c r="N408" s="19">
        <v>0.15</v>
      </c>
      <c r="O408" s="84">
        <v>5.5</v>
      </c>
      <c r="P408" s="84">
        <v>5</v>
      </c>
      <c r="Q408" s="84">
        <v>0.5</v>
      </c>
      <c r="R408" s="16" t="s">
        <v>426</v>
      </c>
      <c r="S408" s="16" t="s">
        <v>1902</v>
      </c>
      <c r="T408" s="16" t="s">
        <v>1026</v>
      </c>
      <c r="U408" s="16" t="s">
        <v>2088</v>
      </c>
      <c r="V408" s="16" t="s">
        <v>6173</v>
      </c>
      <c r="W408" s="16" t="s">
        <v>6175</v>
      </c>
      <c r="X408" s="16" t="s">
        <v>6176</v>
      </c>
      <c r="Y408" s="16" t="s">
        <v>6177</v>
      </c>
      <c r="Z408" s="16" t="s">
        <v>2615</v>
      </c>
      <c r="AA408" s="16"/>
      <c r="AB408" s="16"/>
      <c r="AC408" s="84" t="s">
        <v>2392</v>
      </c>
      <c r="AD408" s="21" t="s">
        <v>2300</v>
      </c>
      <c r="AE408" s="16" t="s">
        <v>1030</v>
      </c>
      <c r="AF408" s="16" t="s">
        <v>1031</v>
      </c>
      <c r="AG408" s="16" t="s">
        <v>1032</v>
      </c>
      <c r="AH408" s="22" t="s">
        <v>1581</v>
      </c>
      <c r="AI408" s="16"/>
      <c r="AJ408" s="16"/>
      <c r="AK408" s="16"/>
      <c r="AL408" s="16"/>
      <c r="AM408" s="16" t="s">
        <v>2190</v>
      </c>
      <c r="AN408" s="16"/>
      <c r="AO408" s="16"/>
    </row>
    <row r="409" spans="1:41" ht="15.75" customHeight="1" x14ac:dyDescent="0.3">
      <c r="A409" s="23" t="s">
        <v>1046</v>
      </c>
      <c r="B409" s="23" t="str">
        <f>_xlfn.XLOOKUP(C409,'Kit to Family'!A:A,'Kit to Family'!G:G)</f>
        <v>Front Paint</v>
      </c>
      <c r="C409" s="23" t="s">
        <v>2527</v>
      </c>
      <c r="D409" s="23" t="s">
        <v>2550</v>
      </c>
      <c r="E409" s="27">
        <v>647533001885</v>
      </c>
      <c r="F409" s="23" t="s">
        <v>1962</v>
      </c>
      <c r="G409" s="17"/>
      <c r="H409" s="28">
        <v>59.99</v>
      </c>
      <c r="I409" s="115">
        <v>59.99</v>
      </c>
      <c r="J409" s="28">
        <f>ROUNDUP(H409*1.1,0)-0.01</f>
        <v>65.989999999999995</v>
      </c>
      <c r="K409" s="23" t="s">
        <v>1042</v>
      </c>
      <c r="L409" s="23" t="s">
        <v>1046</v>
      </c>
      <c r="M409" s="23" t="s">
        <v>6107</v>
      </c>
      <c r="N409" s="32">
        <v>0.15</v>
      </c>
      <c r="O409" s="17">
        <v>5.5</v>
      </c>
      <c r="P409" s="17">
        <v>5</v>
      </c>
      <c r="Q409" s="17">
        <v>0.5</v>
      </c>
      <c r="R409" s="23" t="s">
        <v>426</v>
      </c>
      <c r="S409" s="23" t="s">
        <v>1902</v>
      </c>
      <c r="T409" s="23" t="s">
        <v>5851</v>
      </c>
      <c r="U409" s="23" t="s">
        <v>2580</v>
      </c>
      <c r="V409" s="23" t="s">
        <v>2581</v>
      </c>
      <c r="W409" s="23" t="s">
        <v>2113</v>
      </c>
      <c r="X409" s="23" t="s">
        <v>2582</v>
      </c>
      <c r="Y409" s="23"/>
      <c r="Z409" s="23"/>
      <c r="AA409" s="23"/>
      <c r="AB409" s="23"/>
      <c r="AC409" s="17" t="s">
        <v>2392</v>
      </c>
      <c r="AD409" s="30" t="s">
        <v>2392</v>
      </c>
      <c r="AE409" s="23" t="s">
        <v>1030</v>
      </c>
      <c r="AF409" s="23" t="s">
        <v>1031</v>
      </c>
      <c r="AG409" s="23" t="s">
        <v>1032</v>
      </c>
      <c r="AH409" s="23" t="s">
        <v>2573</v>
      </c>
      <c r="AI409" s="23" t="s">
        <v>2574</v>
      </c>
      <c r="AJ409" s="23"/>
      <c r="AK409" s="23"/>
      <c r="AL409" s="23"/>
      <c r="AM409" s="23"/>
      <c r="AN409" s="23"/>
      <c r="AO409" s="23"/>
    </row>
    <row r="410" spans="1:41" ht="15.75" customHeight="1" x14ac:dyDescent="0.3">
      <c r="A410" s="23" t="s">
        <v>1046</v>
      </c>
      <c r="B410" s="23" t="str">
        <f>_xlfn.XLOOKUP(C410,'Kit to Family'!A:A,'Kit to Family'!G:G)</f>
        <v>Front Tritium</v>
      </c>
      <c r="C410" s="23" t="s">
        <v>2591</v>
      </c>
      <c r="D410" s="23" t="s">
        <v>2549</v>
      </c>
      <c r="E410" s="27">
        <v>647533001878</v>
      </c>
      <c r="F410" s="23" t="s">
        <v>1962</v>
      </c>
      <c r="G410" s="17"/>
      <c r="H410" s="28">
        <v>68.89</v>
      </c>
      <c r="I410" s="115">
        <v>68.89</v>
      </c>
      <c r="J410" s="28">
        <f>ROUNDUP(H410*1.1,0)-0.01</f>
        <v>75.989999999999995</v>
      </c>
      <c r="K410" s="23" t="s">
        <v>1042</v>
      </c>
      <c r="L410" s="23" t="s">
        <v>1046</v>
      </c>
      <c r="M410" s="23" t="s">
        <v>6107</v>
      </c>
      <c r="N410" s="32">
        <v>0.15</v>
      </c>
      <c r="O410" s="17">
        <v>5.5</v>
      </c>
      <c r="P410" s="17">
        <v>5</v>
      </c>
      <c r="Q410" s="17">
        <v>0.5</v>
      </c>
      <c r="R410" s="23" t="s">
        <v>426</v>
      </c>
      <c r="S410" s="23" t="s">
        <v>1902</v>
      </c>
      <c r="T410" s="23" t="s">
        <v>2585</v>
      </c>
      <c r="U410" s="23" t="s">
        <v>2583</v>
      </c>
      <c r="V410" s="23" t="s">
        <v>2584</v>
      </c>
      <c r="W410" s="23" t="s">
        <v>2113</v>
      </c>
      <c r="X410" s="23" t="s">
        <v>2582</v>
      </c>
      <c r="Y410" s="23"/>
      <c r="Z410" s="23"/>
      <c r="AA410" s="23"/>
      <c r="AB410" s="23"/>
      <c r="AC410" s="17" t="s">
        <v>2392</v>
      </c>
      <c r="AD410" s="30" t="s">
        <v>2300</v>
      </c>
      <c r="AE410" s="23" t="s">
        <v>1030</v>
      </c>
      <c r="AF410" s="23" t="s">
        <v>1031</v>
      </c>
      <c r="AG410" s="23" t="s">
        <v>1032</v>
      </c>
      <c r="AH410" s="23" t="s">
        <v>2575</v>
      </c>
      <c r="AI410" s="23" t="s">
        <v>2576</v>
      </c>
      <c r="AJ410" s="23"/>
      <c r="AK410" s="23"/>
      <c r="AL410" s="23"/>
      <c r="AM410" s="23"/>
      <c r="AN410" s="23"/>
      <c r="AO410" s="23"/>
    </row>
    <row r="411" spans="1:41" ht="15.45" customHeight="1" x14ac:dyDescent="0.3">
      <c r="A411" s="16" t="s">
        <v>1052</v>
      </c>
      <c r="B411" s="16" t="str">
        <f>_xlfn.XLOOKUP(C411,'Kit to Family'!A:A,'Kit to Family'!G:G)</f>
        <v>Front Universal Epoxy Paint</v>
      </c>
      <c r="C411" s="16" t="s">
        <v>290</v>
      </c>
      <c r="D411" s="16" t="s">
        <v>846</v>
      </c>
      <c r="E411" s="18">
        <v>647533046343</v>
      </c>
      <c r="F411" s="16" t="s">
        <v>2733</v>
      </c>
      <c r="G411" s="12"/>
      <c r="H411" s="20">
        <v>42.39</v>
      </c>
      <c r="I411" s="96">
        <v>42.39</v>
      </c>
      <c r="J411" s="20">
        <f t="shared" si="15"/>
        <v>46.99</v>
      </c>
      <c r="K411" s="16" t="s">
        <v>1077</v>
      </c>
      <c r="L411" s="16" t="s">
        <v>1052</v>
      </c>
      <c r="M411" s="82" t="s">
        <v>6107</v>
      </c>
      <c r="N411" s="19">
        <v>0.15</v>
      </c>
      <c r="O411" s="84">
        <v>5.5</v>
      </c>
      <c r="P411" s="84">
        <v>5</v>
      </c>
      <c r="Q411" s="84">
        <v>0.5</v>
      </c>
      <c r="R411" s="16" t="s">
        <v>426</v>
      </c>
      <c r="S411" s="16" t="s">
        <v>1903</v>
      </c>
      <c r="T411" s="16" t="s">
        <v>291</v>
      </c>
      <c r="U411" s="16" t="s">
        <v>2033</v>
      </c>
      <c r="V411" s="16" t="s">
        <v>2107</v>
      </c>
      <c r="W411" s="16" t="s">
        <v>2045</v>
      </c>
      <c r="X411" s="16" t="s">
        <v>2132</v>
      </c>
      <c r="AC411" s="84" t="s">
        <v>2392</v>
      </c>
      <c r="AD411" s="21" t="s">
        <v>2392</v>
      </c>
      <c r="AE411" s="16" t="s">
        <v>1030</v>
      </c>
      <c r="AF411" s="16" t="s">
        <v>1031</v>
      </c>
      <c r="AG411" s="16" t="s">
        <v>1032</v>
      </c>
      <c r="AH411" s="22" t="s">
        <v>1672</v>
      </c>
      <c r="AI411" s="22" t="s">
        <v>1671</v>
      </c>
      <c r="AJ411" s="22" t="s">
        <v>1673</v>
      </c>
      <c r="AM411" s="16" t="s">
        <v>2170</v>
      </c>
    </row>
    <row r="412" spans="1:41" ht="15.75" customHeight="1" x14ac:dyDescent="0.3">
      <c r="A412" s="16" t="s">
        <v>1052</v>
      </c>
      <c r="B412" s="16" t="str">
        <f>_xlfn.XLOOKUP(C412,'Kit to Family'!A:A,'Kit to Family'!G:G)</f>
        <v>Front Universal Epoxy Paint</v>
      </c>
      <c r="C412" s="16" t="s">
        <v>292</v>
      </c>
      <c r="D412" s="16" t="s">
        <v>847</v>
      </c>
      <c r="E412" s="18">
        <v>647533046336</v>
      </c>
      <c r="F412" s="16" t="s">
        <v>2733</v>
      </c>
      <c r="G412" s="12"/>
      <c r="H412" s="20">
        <v>42.39</v>
      </c>
      <c r="I412" s="96">
        <v>42.39</v>
      </c>
      <c r="J412" s="20">
        <f t="shared" si="15"/>
        <v>46.99</v>
      </c>
      <c r="K412" s="16" t="s">
        <v>1077</v>
      </c>
      <c r="L412" s="16" t="s">
        <v>1052</v>
      </c>
      <c r="M412" s="82" t="s">
        <v>6107</v>
      </c>
      <c r="N412" s="19">
        <v>0.15</v>
      </c>
      <c r="O412" s="84">
        <v>5.5</v>
      </c>
      <c r="P412" s="84">
        <v>5</v>
      </c>
      <c r="Q412" s="84">
        <v>0.5</v>
      </c>
      <c r="R412" s="16" t="s">
        <v>426</v>
      </c>
      <c r="S412" s="16" t="s">
        <v>1903</v>
      </c>
      <c r="T412" s="16" t="s">
        <v>293</v>
      </c>
      <c r="U412" s="16" t="s">
        <v>2033</v>
      </c>
      <c r="V412" s="16" t="s">
        <v>2108</v>
      </c>
      <c r="W412" s="16" t="s">
        <v>2045</v>
      </c>
      <c r="X412" s="16" t="s">
        <v>2132</v>
      </c>
      <c r="AC412" s="84" t="s">
        <v>2392</v>
      </c>
      <c r="AD412" s="21" t="s">
        <v>2392</v>
      </c>
      <c r="AE412" s="16" t="s">
        <v>1030</v>
      </c>
      <c r="AF412" s="16" t="s">
        <v>1031</v>
      </c>
      <c r="AG412" s="16" t="s">
        <v>1032</v>
      </c>
      <c r="AH412" s="22" t="s">
        <v>1674</v>
      </c>
      <c r="AI412" s="22" t="s">
        <v>1675</v>
      </c>
      <c r="AJ412" s="22" t="s">
        <v>1676</v>
      </c>
      <c r="AM412" s="16" t="s">
        <v>2170</v>
      </c>
    </row>
    <row r="413" spans="1:41" ht="15.75" customHeight="1" x14ac:dyDescent="0.3">
      <c r="A413" s="16" t="s">
        <v>1052</v>
      </c>
      <c r="B413" s="16" t="str">
        <f>_xlfn.XLOOKUP(C413,'Kit to Family'!A:A,'Kit to Family'!G:G)</f>
        <v>Front Universal Epoxy Tritium</v>
      </c>
      <c r="C413" s="16" t="s">
        <v>297</v>
      </c>
      <c r="D413" s="16" t="s">
        <v>298</v>
      </c>
      <c r="E413" s="18">
        <v>647533046312</v>
      </c>
      <c r="F413" s="16" t="s">
        <v>2733</v>
      </c>
      <c r="G413" s="12">
        <v>10</v>
      </c>
      <c r="H413" s="20">
        <v>66.94</v>
      </c>
      <c r="I413" s="96">
        <v>66.94</v>
      </c>
      <c r="J413" s="20">
        <f t="shared" si="15"/>
        <v>73.989999999999995</v>
      </c>
      <c r="K413" s="16" t="s">
        <v>1077</v>
      </c>
      <c r="L413" s="16" t="s">
        <v>1052</v>
      </c>
      <c r="M413" s="82" t="s">
        <v>6107</v>
      </c>
      <c r="N413" s="19">
        <v>0.15</v>
      </c>
      <c r="O413" s="84">
        <v>5.5</v>
      </c>
      <c r="P413" s="84">
        <v>5</v>
      </c>
      <c r="Q413" s="84">
        <v>0.5</v>
      </c>
      <c r="R413" s="16" t="s">
        <v>426</v>
      </c>
      <c r="S413" s="16" t="s">
        <v>1903</v>
      </c>
      <c r="T413" s="16" t="s">
        <v>299</v>
      </c>
      <c r="U413" s="16" t="s">
        <v>2033</v>
      </c>
      <c r="V413" s="16" t="s">
        <v>2034</v>
      </c>
      <c r="W413" s="16" t="s">
        <v>2054</v>
      </c>
      <c r="X413" s="16" t="s">
        <v>2045</v>
      </c>
      <c r="Y413" s="16" t="s">
        <v>2132</v>
      </c>
      <c r="AC413" s="84" t="s">
        <v>2392</v>
      </c>
      <c r="AD413" s="21" t="s">
        <v>2300</v>
      </c>
      <c r="AE413" s="16" t="s">
        <v>1030</v>
      </c>
      <c r="AF413" s="16" t="s">
        <v>1031</v>
      </c>
      <c r="AG413" s="16" t="s">
        <v>1032</v>
      </c>
      <c r="AH413" s="22" t="s">
        <v>1681</v>
      </c>
      <c r="AI413" s="22" t="s">
        <v>1682</v>
      </c>
      <c r="AJ413" s="22" t="s">
        <v>1683</v>
      </c>
      <c r="AK413" s="22" t="s">
        <v>1683</v>
      </c>
      <c r="AM413" s="16" t="s">
        <v>2170</v>
      </c>
    </row>
    <row r="414" spans="1:41" ht="15.75" customHeight="1" x14ac:dyDescent="0.3">
      <c r="A414" s="16" t="s">
        <v>1052</v>
      </c>
      <c r="B414" s="16" t="str">
        <f>_xlfn.XLOOKUP(C414,'Kit to Family'!A:A,'Kit to Family'!G:G)</f>
        <v>Front Universal Epoxy Tritium</v>
      </c>
      <c r="C414" s="16" t="s">
        <v>277</v>
      </c>
      <c r="D414" s="16" t="s">
        <v>278</v>
      </c>
      <c r="E414" s="18">
        <v>647533025768</v>
      </c>
      <c r="F414" s="16" t="s">
        <v>2733</v>
      </c>
      <c r="G414" s="12">
        <v>22</v>
      </c>
      <c r="H414" s="20">
        <v>66.94</v>
      </c>
      <c r="I414" s="96">
        <v>66.94</v>
      </c>
      <c r="J414" s="20">
        <f t="shared" si="15"/>
        <v>73.989999999999995</v>
      </c>
      <c r="K414" s="16" t="s">
        <v>1077</v>
      </c>
      <c r="L414" s="16" t="s">
        <v>1052</v>
      </c>
      <c r="M414" s="82" t="s">
        <v>6107</v>
      </c>
      <c r="N414" s="19">
        <v>0.15</v>
      </c>
      <c r="O414" s="84">
        <v>5.5</v>
      </c>
      <c r="P414" s="84">
        <v>5</v>
      </c>
      <c r="Q414" s="84">
        <v>0.5</v>
      </c>
      <c r="R414" s="16" t="s">
        <v>426</v>
      </c>
      <c r="S414" s="16" t="s">
        <v>1903</v>
      </c>
      <c r="T414" s="16" t="s">
        <v>279</v>
      </c>
      <c r="U414" s="16" t="s">
        <v>2033</v>
      </c>
      <c r="V414" s="16" t="s">
        <v>2034</v>
      </c>
      <c r="W414" s="16" t="s">
        <v>2051</v>
      </c>
      <c r="X414" s="16" t="s">
        <v>2045</v>
      </c>
      <c r="Y414" s="16" t="s">
        <v>2132</v>
      </c>
      <c r="AC414" s="84" t="s">
        <v>2392</v>
      </c>
      <c r="AD414" s="21" t="s">
        <v>2300</v>
      </c>
      <c r="AE414" s="16" t="s">
        <v>1030</v>
      </c>
      <c r="AF414" s="16" t="s">
        <v>1031</v>
      </c>
      <c r="AG414" s="16" t="s">
        <v>1032</v>
      </c>
      <c r="AH414" s="22" t="s">
        <v>1669</v>
      </c>
      <c r="AL414" s="22" t="s">
        <v>1670</v>
      </c>
      <c r="AM414" s="16" t="s">
        <v>2170</v>
      </c>
      <c r="AN414" s="22"/>
    </row>
    <row r="415" spans="1:41" ht="15.75" customHeight="1" x14ac:dyDescent="0.3">
      <c r="A415" s="16" t="s">
        <v>1052</v>
      </c>
      <c r="B415" s="16" t="str">
        <f>_xlfn.XLOOKUP(C415,'Kit to Family'!A:A,'Kit to Family'!G:G)</f>
        <v>Front Universal Epoxy Tritium</v>
      </c>
      <c r="C415" s="16" t="s">
        <v>294</v>
      </c>
      <c r="D415" s="16" t="s">
        <v>295</v>
      </c>
      <c r="E415" s="18">
        <v>647533046329</v>
      </c>
      <c r="F415" s="16" t="s">
        <v>2733</v>
      </c>
      <c r="G415" s="12">
        <v>30</v>
      </c>
      <c r="H415" s="20">
        <v>66.94</v>
      </c>
      <c r="I415" s="96">
        <v>66.94</v>
      </c>
      <c r="J415" s="20">
        <f t="shared" si="15"/>
        <v>73.989999999999995</v>
      </c>
      <c r="K415" s="16" t="s">
        <v>1077</v>
      </c>
      <c r="L415" s="16" t="s">
        <v>1052</v>
      </c>
      <c r="M415" s="82" t="s">
        <v>6107</v>
      </c>
      <c r="N415" s="19">
        <v>0.15</v>
      </c>
      <c r="O415" s="84">
        <v>5.5</v>
      </c>
      <c r="P415" s="84">
        <v>5</v>
      </c>
      <c r="Q415" s="84">
        <v>0.5</v>
      </c>
      <c r="R415" s="16" t="s">
        <v>426</v>
      </c>
      <c r="S415" s="16" t="s">
        <v>1903</v>
      </c>
      <c r="T415" s="16" t="s">
        <v>296</v>
      </c>
      <c r="U415" s="16" t="s">
        <v>2033</v>
      </c>
      <c r="V415" s="16" t="s">
        <v>2034</v>
      </c>
      <c r="W415" s="16" t="s">
        <v>2053</v>
      </c>
      <c r="X415" s="16" t="s">
        <v>2045</v>
      </c>
      <c r="Y415" s="16" t="s">
        <v>2132</v>
      </c>
      <c r="AC415" s="84" t="s">
        <v>2392</v>
      </c>
      <c r="AD415" s="21" t="s">
        <v>2300</v>
      </c>
      <c r="AE415" s="16" t="s">
        <v>1030</v>
      </c>
      <c r="AF415" s="16" t="s">
        <v>1031</v>
      </c>
      <c r="AG415" s="16" t="s">
        <v>1032</v>
      </c>
      <c r="AH415" s="22" t="s">
        <v>1677</v>
      </c>
      <c r="AI415" s="22" t="s">
        <v>1678</v>
      </c>
      <c r="AJ415" s="22" t="s">
        <v>1679</v>
      </c>
      <c r="AK415" s="22" t="s">
        <v>1680</v>
      </c>
      <c r="AM415" s="16" t="s">
        <v>2170</v>
      </c>
    </row>
    <row r="416" spans="1:41" ht="15.75" customHeight="1" x14ac:dyDescent="0.3">
      <c r="A416" s="16" t="s">
        <v>1052</v>
      </c>
      <c r="B416" s="16" t="str">
        <f>_xlfn.XLOOKUP(C416,'Kit to Family'!A:A,'Kit to Family'!G:G)</f>
        <v>Front Paint</v>
      </c>
      <c r="C416" s="16" t="s">
        <v>300</v>
      </c>
      <c r="D416" s="16" t="s">
        <v>301</v>
      </c>
      <c r="E416" s="18">
        <v>647533043915</v>
      </c>
      <c r="F416" s="82" t="s">
        <v>2734</v>
      </c>
      <c r="G416" s="12"/>
      <c r="H416" s="20">
        <v>134.99</v>
      </c>
      <c r="I416" s="96"/>
      <c r="J416" s="20">
        <f t="shared" si="15"/>
        <v>148.99</v>
      </c>
      <c r="K416" s="16" t="s">
        <v>1078</v>
      </c>
      <c r="L416" s="16" t="s">
        <v>1052</v>
      </c>
      <c r="M416" s="82" t="s">
        <v>6107</v>
      </c>
      <c r="N416" s="19">
        <v>0.15</v>
      </c>
      <c r="O416" s="84">
        <v>5.5</v>
      </c>
      <c r="P416" s="84">
        <v>5</v>
      </c>
      <c r="Q416" s="84">
        <v>0.5</v>
      </c>
      <c r="R416" s="16" t="s">
        <v>426</v>
      </c>
      <c r="S416" s="16" t="s">
        <v>1903</v>
      </c>
      <c r="T416" s="16" t="s">
        <v>1888</v>
      </c>
      <c r="U416" s="16" t="s">
        <v>2075</v>
      </c>
      <c r="V416" s="16" t="s">
        <v>2076</v>
      </c>
      <c r="W416" s="16" t="s">
        <v>2077</v>
      </c>
      <c r="X416" s="16" t="s">
        <v>2078</v>
      </c>
      <c r="AC416" s="84" t="s">
        <v>2392</v>
      </c>
      <c r="AD416" s="21" t="s">
        <v>2392</v>
      </c>
      <c r="AE416" s="16" t="s">
        <v>1030</v>
      </c>
      <c r="AF416" s="16" t="s">
        <v>1031</v>
      </c>
      <c r="AG416" s="16" t="s">
        <v>1032</v>
      </c>
      <c r="AH416" s="22" t="s">
        <v>1640</v>
      </c>
      <c r="AM416" s="16" t="s">
        <v>2142</v>
      </c>
    </row>
    <row r="417" spans="1:41" ht="15.75" customHeight="1" x14ac:dyDescent="0.3">
      <c r="A417" s="16" t="s">
        <v>1052</v>
      </c>
      <c r="B417" s="16" t="str">
        <f>_xlfn.XLOOKUP(C417,'Kit to Family'!A:A,'Kit to Family'!G:G)</f>
        <v>Front Paint</v>
      </c>
      <c r="C417" s="16" t="s">
        <v>486</v>
      </c>
      <c r="D417" s="16" t="s">
        <v>487</v>
      </c>
      <c r="E417" s="18">
        <v>647533046602</v>
      </c>
      <c r="F417" s="82" t="s">
        <v>2734</v>
      </c>
      <c r="G417" s="12"/>
      <c r="H417" s="20">
        <v>42.39</v>
      </c>
      <c r="I417" s="96"/>
      <c r="J417" s="20">
        <f t="shared" si="15"/>
        <v>46.99</v>
      </c>
      <c r="K417" s="16" t="s">
        <v>1049</v>
      </c>
      <c r="L417" s="16" t="s">
        <v>1052</v>
      </c>
      <c r="M417" s="82" t="s">
        <v>6107</v>
      </c>
      <c r="N417" s="19">
        <v>0.15</v>
      </c>
      <c r="O417" s="84">
        <v>5.5</v>
      </c>
      <c r="P417" s="84">
        <v>5</v>
      </c>
      <c r="Q417" s="84">
        <v>0.5</v>
      </c>
      <c r="R417" s="16" t="s">
        <v>426</v>
      </c>
      <c r="S417" s="16" t="s">
        <v>1903</v>
      </c>
      <c r="T417" s="16" t="s">
        <v>757</v>
      </c>
      <c r="U417" s="16" t="s">
        <v>2033</v>
      </c>
      <c r="V417" s="16" t="s">
        <v>2046</v>
      </c>
      <c r="W417" s="16" t="s">
        <v>2045</v>
      </c>
      <c r="AC417" s="84" t="s">
        <v>2392</v>
      </c>
      <c r="AD417" s="21" t="s">
        <v>2392</v>
      </c>
      <c r="AE417" s="16" t="s">
        <v>1030</v>
      </c>
      <c r="AF417" s="16" t="s">
        <v>1031</v>
      </c>
      <c r="AG417" s="16" t="s">
        <v>1032</v>
      </c>
      <c r="AH417" s="22" t="s">
        <v>1202</v>
      </c>
      <c r="AM417" s="16" t="s">
        <v>2142</v>
      </c>
    </row>
    <row r="418" spans="1:41" ht="15.75" customHeight="1" x14ac:dyDescent="0.3">
      <c r="A418" s="16" t="s">
        <v>1052</v>
      </c>
      <c r="B418" s="16" t="str">
        <f>_xlfn.XLOOKUP(C418,'Kit to Family'!A:A,'Kit to Family'!G:G)</f>
        <v>Front Tritium</v>
      </c>
      <c r="C418" s="16" t="s">
        <v>488</v>
      </c>
      <c r="D418" s="16" t="s">
        <v>848</v>
      </c>
      <c r="E418" s="18">
        <v>647533046619</v>
      </c>
      <c r="F418" s="16" t="s">
        <v>2733</v>
      </c>
      <c r="G418" s="12"/>
      <c r="H418" s="20">
        <v>66.94</v>
      </c>
      <c r="I418" s="96">
        <v>66.94</v>
      </c>
      <c r="J418" s="20">
        <f t="shared" si="15"/>
        <v>73.989999999999995</v>
      </c>
      <c r="K418" s="16" t="s">
        <v>1049</v>
      </c>
      <c r="L418" s="16" t="s">
        <v>1052</v>
      </c>
      <c r="M418" s="82" t="s">
        <v>6107</v>
      </c>
      <c r="N418" s="19">
        <v>0.15</v>
      </c>
      <c r="O418" s="84">
        <v>5.5</v>
      </c>
      <c r="P418" s="84">
        <v>5</v>
      </c>
      <c r="Q418" s="84">
        <v>0.5</v>
      </c>
      <c r="R418" s="16" t="s">
        <v>426</v>
      </c>
      <c r="S418" s="16" t="s">
        <v>1903</v>
      </c>
      <c r="T418" s="16" t="s">
        <v>758</v>
      </c>
      <c r="U418" s="16" t="s">
        <v>2033</v>
      </c>
      <c r="V418" s="16" t="s">
        <v>2052</v>
      </c>
      <c r="W418" s="16" t="s">
        <v>2047</v>
      </c>
      <c r="AC418" s="84" t="s">
        <v>2392</v>
      </c>
      <c r="AD418" s="21" t="s">
        <v>2300</v>
      </c>
      <c r="AE418" s="16" t="s">
        <v>1030</v>
      </c>
      <c r="AF418" s="16" t="s">
        <v>1031</v>
      </c>
      <c r="AG418" s="16" t="s">
        <v>1032</v>
      </c>
      <c r="AH418" s="22" t="s">
        <v>1206</v>
      </c>
      <c r="AM418" s="16" t="s">
        <v>2142</v>
      </c>
    </row>
    <row r="419" spans="1:41" ht="15.75" customHeight="1" x14ac:dyDescent="0.3">
      <c r="A419" s="16" t="s">
        <v>1052</v>
      </c>
      <c r="B419" s="16" t="str">
        <f>_xlfn.XLOOKUP(C419,'Kit to Family'!A:A,'Kit to Family'!G:G)</f>
        <v>Front Tritium</v>
      </c>
      <c r="C419" s="16" t="s">
        <v>489</v>
      </c>
      <c r="D419" s="16" t="s">
        <v>849</v>
      </c>
      <c r="E419" s="18">
        <v>647533046626</v>
      </c>
      <c r="F419" s="16" t="s">
        <v>2733</v>
      </c>
      <c r="G419" s="12"/>
      <c r="H419" s="20">
        <v>66.94</v>
      </c>
      <c r="I419" s="96">
        <v>66.94</v>
      </c>
      <c r="J419" s="20">
        <f t="shared" si="15"/>
        <v>73.989999999999995</v>
      </c>
      <c r="K419" s="16" t="s">
        <v>1049</v>
      </c>
      <c r="L419" s="16" t="s">
        <v>1052</v>
      </c>
      <c r="M419" s="82" t="s">
        <v>6107</v>
      </c>
      <c r="N419" s="19">
        <v>0.15</v>
      </c>
      <c r="O419" s="84">
        <v>5.5</v>
      </c>
      <c r="P419" s="84">
        <v>5</v>
      </c>
      <c r="Q419" s="84">
        <v>0.5</v>
      </c>
      <c r="R419" s="16" t="s">
        <v>426</v>
      </c>
      <c r="S419" s="16" t="s">
        <v>1903</v>
      </c>
      <c r="T419" s="16" t="s">
        <v>758</v>
      </c>
      <c r="U419" s="16" t="s">
        <v>2033</v>
      </c>
      <c r="V419" s="16" t="s">
        <v>2052</v>
      </c>
      <c r="W419" s="16" t="s">
        <v>2046</v>
      </c>
      <c r="AC419" s="84" t="s">
        <v>2392</v>
      </c>
      <c r="AD419" s="21" t="s">
        <v>2300</v>
      </c>
      <c r="AE419" s="16" t="s">
        <v>1030</v>
      </c>
      <c r="AF419" s="16" t="s">
        <v>1031</v>
      </c>
      <c r="AG419" s="16" t="s">
        <v>1032</v>
      </c>
      <c r="AH419" s="22" t="s">
        <v>1203</v>
      </c>
      <c r="AI419" s="22" t="s">
        <v>1204</v>
      </c>
      <c r="AJ419" s="22" t="s">
        <v>1205</v>
      </c>
      <c r="AM419" s="16" t="s">
        <v>2142</v>
      </c>
    </row>
    <row r="420" spans="1:41" ht="15.75" customHeight="1" x14ac:dyDescent="0.3">
      <c r="A420" s="16" t="s">
        <v>1052</v>
      </c>
      <c r="B420" s="16" t="str">
        <f>_xlfn.XLOOKUP(C420,'Kit to Family'!A:A,'Kit to Family'!G:G)</f>
        <v>Front Universal Brass Insert Paint</v>
      </c>
      <c r="C420" s="16" t="s">
        <v>1959</v>
      </c>
      <c r="D420" s="16" t="s">
        <v>1960</v>
      </c>
      <c r="E420" s="18">
        <v>647533001007</v>
      </c>
      <c r="F420" s="16" t="s">
        <v>2733</v>
      </c>
      <c r="G420" s="12"/>
      <c r="H420" s="20">
        <v>51.24</v>
      </c>
      <c r="I420" s="96">
        <v>51.24</v>
      </c>
      <c r="J420" s="20">
        <f t="shared" si="15"/>
        <v>56.99</v>
      </c>
      <c r="K420" s="16" t="s">
        <v>1963</v>
      </c>
      <c r="L420" s="16" t="s">
        <v>1044</v>
      </c>
      <c r="M420" s="82" t="s">
        <v>6107</v>
      </c>
      <c r="N420" s="19">
        <v>0.15</v>
      </c>
      <c r="O420" s="84">
        <v>5.5</v>
      </c>
      <c r="P420" s="84">
        <v>5</v>
      </c>
      <c r="Q420" s="84">
        <v>0.5</v>
      </c>
      <c r="R420" s="16" t="s">
        <v>426</v>
      </c>
      <c r="S420" s="16" t="s">
        <v>1903</v>
      </c>
      <c r="T420" s="105" t="s">
        <v>2647</v>
      </c>
      <c r="U420" s="16" t="s">
        <v>2113</v>
      </c>
      <c r="V420" s="16" t="s">
        <v>2114</v>
      </c>
      <c r="W420" s="16" t="s">
        <v>2115</v>
      </c>
      <c r="X420" s="16" t="s">
        <v>2116</v>
      </c>
      <c r="Y420" s="16" t="s">
        <v>2117</v>
      </c>
      <c r="Z420" s="16" t="s">
        <v>2117</v>
      </c>
      <c r="AC420" s="84" t="s">
        <v>2392</v>
      </c>
      <c r="AD420" s="21" t="s">
        <v>2392</v>
      </c>
      <c r="AE420" s="16" t="s">
        <v>1030</v>
      </c>
      <c r="AF420" s="16" t="s">
        <v>1031</v>
      </c>
      <c r="AG420" s="16" t="s">
        <v>1032</v>
      </c>
      <c r="AH420" s="16" t="s">
        <v>1964</v>
      </c>
      <c r="AI420" s="16" t="s">
        <v>1965</v>
      </c>
      <c r="AJ420" s="16" t="s">
        <v>1966</v>
      </c>
      <c r="AK420" s="16" t="s">
        <v>1967</v>
      </c>
      <c r="AM420" s="16" t="s">
        <v>2144</v>
      </c>
      <c r="AN420" s="16" t="s">
        <v>2271</v>
      </c>
    </row>
    <row r="421" spans="1:41" ht="15.6" customHeight="1" x14ac:dyDescent="0.3">
      <c r="A421" s="16" t="s">
        <v>1052</v>
      </c>
      <c r="B421" s="16" t="str">
        <f>_xlfn.XLOOKUP(C421,'Kit to Family'!A:A,'Kit to Family'!G:G)</f>
        <v>Front Universal Brass Insert Paint</v>
      </c>
      <c r="C421" s="16" t="s">
        <v>1958</v>
      </c>
      <c r="D421" s="16" t="s">
        <v>1961</v>
      </c>
      <c r="E421" s="18">
        <v>647533000994</v>
      </c>
      <c r="F421" s="16" t="s">
        <v>2733</v>
      </c>
      <c r="G421" s="12"/>
      <c r="H421" s="20">
        <v>51.24</v>
      </c>
      <c r="I421" s="96">
        <v>51.24</v>
      </c>
      <c r="J421" s="20">
        <f t="shared" si="15"/>
        <v>56.99</v>
      </c>
      <c r="K421" s="16" t="s">
        <v>1963</v>
      </c>
      <c r="L421" s="16" t="s">
        <v>1044</v>
      </c>
      <c r="M421" s="82" t="s">
        <v>6107</v>
      </c>
      <c r="N421" s="19">
        <v>0.15</v>
      </c>
      <c r="O421" s="84">
        <v>5.5</v>
      </c>
      <c r="P421" s="84">
        <v>5</v>
      </c>
      <c r="Q421" s="84">
        <v>0.5</v>
      </c>
      <c r="R421" s="16" t="s">
        <v>426</v>
      </c>
      <c r="S421" s="16" t="s">
        <v>1903</v>
      </c>
      <c r="T421" s="105" t="s">
        <v>2647</v>
      </c>
      <c r="U421" s="16" t="s">
        <v>2113</v>
      </c>
      <c r="V421" s="16" t="s">
        <v>2114</v>
      </c>
      <c r="W421" s="16" t="s">
        <v>2115</v>
      </c>
      <c r="X421" s="16" t="s">
        <v>2116</v>
      </c>
      <c r="Y421" s="16" t="s">
        <v>2117</v>
      </c>
      <c r="Z421" s="16" t="s">
        <v>2117</v>
      </c>
      <c r="AC421" s="84" t="s">
        <v>2392</v>
      </c>
      <c r="AD421" s="21" t="s">
        <v>2392</v>
      </c>
      <c r="AE421" s="16" t="s">
        <v>1030</v>
      </c>
      <c r="AF421" s="16" t="s">
        <v>1031</v>
      </c>
      <c r="AG421" s="16" t="s">
        <v>1032</v>
      </c>
      <c r="AH421" s="16" t="s">
        <v>1964</v>
      </c>
      <c r="AI421" s="16" t="s">
        <v>1965</v>
      </c>
      <c r="AJ421" s="16" t="s">
        <v>1966</v>
      </c>
      <c r="AK421" s="16" t="s">
        <v>1967</v>
      </c>
      <c r="AM421" s="16" t="s">
        <v>2144</v>
      </c>
      <c r="AN421" s="16" t="s">
        <v>2271</v>
      </c>
    </row>
    <row r="422" spans="1:41" ht="15.75" customHeight="1" x14ac:dyDescent="0.3">
      <c r="A422" s="16" t="s">
        <v>1052</v>
      </c>
      <c r="B422" s="16" t="s">
        <v>3224</v>
      </c>
      <c r="C422" s="16" t="s">
        <v>3222</v>
      </c>
      <c r="D422" s="16" t="s">
        <v>6016</v>
      </c>
      <c r="E422" s="18">
        <v>647533039215</v>
      </c>
      <c r="F422" s="16" t="s">
        <v>2733</v>
      </c>
      <c r="G422" s="12"/>
      <c r="H422" s="20">
        <v>114.99</v>
      </c>
      <c r="I422" s="96">
        <v>114.99</v>
      </c>
      <c r="J422" s="20">
        <f t="shared" si="15"/>
        <v>126.99</v>
      </c>
      <c r="K422" s="16" t="s">
        <v>1059</v>
      </c>
      <c r="L422" s="16" t="s">
        <v>1052</v>
      </c>
      <c r="M422" s="16" t="s">
        <v>6107</v>
      </c>
      <c r="N422" s="19">
        <v>0.5</v>
      </c>
      <c r="O422" s="16">
        <v>10</v>
      </c>
      <c r="P422" s="16">
        <v>5</v>
      </c>
      <c r="Q422" s="16">
        <v>0.5</v>
      </c>
      <c r="R422" s="16" t="s">
        <v>426</v>
      </c>
      <c r="S422" s="16" t="s">
        <v>1903</v>
      </c>
      <c r="T422" s="109" t="s">
        <v>6023</v>
      </c>
      <c r="U422" s="16" t="s">
        <v>2050</v>
      </c>
      <c r="V422" s="16" t="s">
        <v>2033</v>
      </c>
      <c r="W422" s="16" t="s">
        <v>2614</v>
      </c>
      <c r="X422" s="16" t="s">
        <v>6024</v>
      </c>
      <c r="AC422" s="84" t="s">
        <v>2392</v>
      </c>
      <c r="AD422" s="21" t="s">
        <v>2392</v>
      </c>
      <c r="AE422" s="16" t="s">
        <v>1030</v>
      </c>
      <c r="AF422" s="16" t="s">
        <v>1031</v>
      </c>
      <c r="AG422" s="16" t="s">
        <v>1032</v>
      </c>
      <c r="AH422" s="16" t="s">
        <v>6025</v>
      </c>
      <c r="AI422" s="16" t="s">
        <v>6026</v>
      </c>
      <c r="AJ422" s="16" t="s">
        <v>6027</v>
      </c>
      <c r="AM422" s="16" t="s">
        <v>2169</v>
      </c>
    </row>
    <row r="423" spans="1:41" ht="15.75" customHeight="1" x14ac:dyDescent="0.3">
      <c r="A423" s="16" t="s">
        <v>1052</v>
      </c>
      <c r="B423" s="16" t="str">
        <f>_xlfn.XLOOKUP(C423,'Kit to Family'!A:A,'Kit to Family'!G:G)</f>
        <v>Rail+GRA Paint</v>
      </c>
      <c r="C423" s="16" t="s">
        <v>139</v>
      </c>
      <c r="D423" s="16" t="s">
        <v>140</v>
      </c>
      <c r="E423" s="18">
        <v>647533039208</v>
      </c>
      <c r="F423" s="16" t="s">
        <v>2733</v>
      </c>
      <c r="G423" s="12"/>
      <c r="H423" s="20">
        <v>114.99</v>
      </c>
      <c r="I423" s="96">
        <v>114.99</v>
      </c>
      <c r="J423" s="20">
        <f t="shared" si="15"/>
        <v>126.99</v>
      </c>
      <c r="K423" s="16" t="s">
        <v>1059</v>
      </c>
      <c r="L423" s="16" t="s">
        <v>1052</v>
      </c>
      <c r="M423" s="16" t="s">
        <v>6107</v>
      </c>
      <c r="N423" s="19">
        <v>0.4</v>
      </c>
      <c r="O423" s="16">
        <v>10</v>
      </c>
      <c r="P423" s="16">
        <v>5</v>
      </c>
      <c r="Q423" s="16">
        <v>0.5</v>
      </c>
      <c r="R423" s="16" t="s">
        <v>426</v>
      </c>
      <c r="S423" s="16" t="s">
        <v>1903</v>
      </c>
      <c r="T423" s="16" t="s">
        <v>707</v>
      </c>
      <c r="U423" s="16" t="s">
        <v>2050</v>
      </c>
      <c r="V423" s="16" t="s">
        <v>2106</v>
      </c>
      <c r="W423" s="16" t="s">
        <v>2049</v>
      </c>
      <c r="X423" s="16" t="s">
        <v>2132</v>
      </c>
      <c r="AC423" s="84" t="s">
        <v>2392</v>
      </c>
      <c r="AD423" s="21" t="s">
        <v>2392</v>
      </c>
      <c r="AE423" s="16" t="s">
        <v>1030</v>
      </c>
      <c r="AF423" s="16" t="s">
        <v>1031</v>
      </c>
      <c r="AG423" s="16" t="s">
        <v>1032</v>
      </c>
      <c r="AH423" s="16" t="s">
        <v>1647</v>
      </c>
      <c r="AM423" s="16" t="s">
        <v>2169</v>
      </c>
    </row>
    <row r="424" spans="1:41" ht="15.75" customHeight="1" x14ac:dyDescent="0.3">
      <c r="A424" s="16" t="s">
        <v>1052</v>
      </c>
      <c r="B424" s="16" t="str">
        <f>_xlfn.XLOOKUP(C424,'Kit to Family'!A:A,'Kit to Family'!G:G)</f>
        <v>Rail+GRA Tritium</v>
      </c>
      <c r="C424" s="16" t="s">
        <v>141</v>
      </c>
      <c r="D424" s="16" t="s">
        <v>142</v>
      </c>
      <c r="E424" s="18">
        <v>647533043052</v>
      </c>
      <c r="F424" s="16" t="s">
        <v>2733</v>
      </c>
      <c r="G424" s="12"/>
      <c r="H424" s="20">
        <v>154.49</v>
      </c>
      <c r="I424" s="96">
        <v>154.49</v>
      </c>
      <c r="J424" s="20">
        <f t="shared" si="15"/>
        <v>169.99</v>
      </c>
      <c r="K424" s="16" t="s">
        <v>1059</v>
      </c>
      <c r="L424" s="16" t="s">
        <v>1052</v>
      </c>
      <c r="M424" s="16" t="s">
        <v>6107</v>
      </c>
      <c r="N424" s="19">
        <v>0.4</v>
      </c>
      <c r="O424" s="16">
        <v>10</v>
      </c>
      <c r="P424" s="16">
        <v>5</v>
      </c>
      <c r="Q424" s="16">
        <v>0.5</v>
      </c>
      <c r="R424" s="16" t="s">
        <v>426</v>
      </c>
      <c r="S424" s="16" t="s">
        <v>1903</v>
      </c>
      <c r="T424" s="16" t="s">
        <v>708</v>
      </c>
      <c r="U424" s="16" t="s">
        <v>2050</v>
      </c>
      <c r="V424" s="16" t="s">
        <v>2106</v>
      </c>
      <c r="W424" s="16" t="s">
        <v>2049</v>
      </c>
      <c r="X424" s="16" t="s">
        <v>2132</v>
      </c>
      <c r="AC424" s="84" t="s">
        <v>2392</v>
      </c>
      <c r="AD424" s="21" t="s">
        <v>2300</v>
      </c>
      <c r="AE424" s="16" t="s">
        <v>1030</v>
      </c>
      <c r="AF424" s="16" t="s">
        <v>1031</v>
      </c>
      <c r="AG424" s="16" t="s">
        <v>1032</v>
      </c>
      <c r="AH424" s="16" t="s">
        <v>6028</v>
      </c>
      <c r="AM424" s="16" t="s">
        <v>2169</v>
      </c>
    </row>
    <row r="425" spans="1:41" ht="15.75" customHeight="1" x14ac:dyDescent="0.3">
      <c r="A425" s="16" t="s">
        <v>1052</v>
      </c>
      <c r="B425" s="16" t="str">
        <f>_xlfn.XLOOKUP(C425,'Kit to Family'!A:A,'Kit to Family'!G:G)</f>
        <v>Rail+GRA Tritium</v>
      </c>
      <c r="C425" s="16" t="s">
        <v>143</v>
      </c>
      <c r="D425" s="16" t="s">
        <v>144</v>
      </c>
      <c r="E425" s="18">
        <v>647533039222</v>
      </c>
      <c r="F425" s="16" t="s">
        <v>2733</v>
      </c>
      <c r="G425" s="12"/>
      <c r="H425" s="20">
        <v>154.49</v>
      </c>
      <c r="I425" s="96">
        <v>154.49</v>
      </c>
      <c r="J425" s="20">
        <f t="shared" si="15"/>
        <v>169.99</v>
      </c>
      <c r="K425" s="16" t="s">
        <v>1059</v>
      </c>
      <c r="L425" s="16" t="s">
        <v>1052</v>
      </c>
      <c r="M425" s="16" t="s">
        <v>6107</v>
      </c>
      <c r="N425" s="19">
        <v>0.4</v>
      </c>
      <c r="O425" s="16">
        <v>10</v>
      </c>
      <c r="P425" s="16">
        <v>5</v>
      </c>
      <c r="Q425" s="16">
        <v>0.5</v>
      </c>
      <c r="R425" s="16" t="s">
        <v>426</v>
      </c>
      <c r="S425" s="16" t="s">
        <v>1903</v>
      </c>
      <c r="T425" s="16" t="s">
        <v>1885</v>
      </c>
      <c r="U425" s="16" t="s">
        <v>2050</v>
      </c>
      <c r="V425" s="16" t="s">
        <v>2106</v>
      </c>
      <c r="W425" s="16" t="s">
        <v>2049</v>
      </c>
      <c r="X425" s="16" t="s">
        <v>2072</v>
      </c>
      <c r="AC425" s="84" t="s">
        <v>2392</v>
      </c>
      <c r="AD425" s="21" t="s">
        <v>2300</v>
      </c>
      <c r="AE425" s="16" t="s">
        <v>1030</v>
      </c>
      <c r="AF425" s="16" t="s">
        <v>1031</v>
      </c>
      <c r="AG425" s="16" t="s">
        <v>1032</v>
      </c>
      <c r="AH425" s="16" t="s">
        <v>1648</v>
      </c>
      <c r="AM425" s="16" t="s">
        <v>2169</v>
      </c>
    </row>
    <row r="426" spans="1:41" s="82" customFormat="1" ht="15.75" customHeight="1" x14ac:dyDescent="0.3">
      <c r="A426" s="82" t="s">
        <v>1052</v>
      </c>
      <c r="B426" s="82" t="str">
        <f>_xlfn.XLOOKUP(C426,'Kit to Family'!A:A,'Kit to Family'!G:G)</f>
        <v>Rail</v>
      </c>
      <c r="C426" s="82" t="s">
        <v>149</v>
      </c>
      <c r="D426" s="82" t="s">
        <v>150</v>
      </c>
      <c r="E426" s="83">
        <v>647533045575</v>
      </c>
      <c r="F426" s="82" t="s">
        <v>2734</v>
      </c>
      <c r="G426" s="84"/>
      <c r="H426" s="85">
        <v>57.74</v>
      </c>
      <c r="I426" s="96"/>
      <c r="J426" s="20">
        <f t="shared" si="15"/>
        <v>63.99</v>
      </c>
      <c r="K426" s="82" t="s">
        <v>1059</v>
      </c>
      <c r="L426" s="82" t="s">
        <v>1052</v>
      </c>
      <c r="M426" s="82" t="s">
        <v>6107</v>
      </c>
      <c r="N426" s="87">
        <v>0.3</v>
      </c>
      <c r="O426" s="82">
        <v>10</v>
      </c>
      <c r="P426" s="82">
        <v>5</v>
      </c>
      <c r="Q426" s="82">
        <v>0.5</v>
      </c>
      <c r="R426" s="82" t="s">
        <v>426</v>
      </c>
      <c r="S426" s="16" t="s">
        <v>1903</v>
      </c>
      <c r="T426" s="82" t="s">
        <v>1878</v>
      </c>
      <c r="U426" s="82" t="s">
        <v>2050</v>
      </c>
      <c r="V426" s="82" t="s">
        <v>2049</v>
      </c>
      <c r="W426" s="82" t="s">
        <v>2065</v>
      </c>
      <c r="AC426" s="84" t="s">
        <v>2392</v>
      </c>
      <c r="AD426" s="88" t="s">
        <v>2392</v>
      </c>
      <c r="AE426" s="82" t="s">
        <v>1030</v>
      </c>
      <c r="AF426" s="82" t="s">
        <v>1031</v>
      </c>
      <c r="AG426" s="82" t="s">
        <v>1032</v>
      </c>
      <c r="AH426" s="89" t="s">
        <v>1656</v>
      </c>
      <c r="AM426" s="16" t="s">
        <v>2169</v>
      </c>
    </row>
    <row r="427" spans="1:41" ht="15.75" customHeight="1" x14ac:dyDescent="0.3">
      <c r="A427" s="16" t="s">
        <v>1052</v>
      </c>
      <c r="B427" s="16" t="str">
        <f>_xlfn.XLOOKUP(C427,'Kit to Family'!A:A,'Kit to Family'!G:G)</f>
        <v>Front Universal Epoxy Tritium</v>
      </c>
      <c r="C427" s="16" t="s">
        <v>270</v>
      </c>
      <c r="D427" s="16" t="s">
        <v>271</v>
      </c>
      <c r="E427" s="18">
        <v>647533025744</v>
      </c>
      <c r="F427" s="16" t="s">
        <v>2733</v>
      </c>
      <c r="G427" s="12"/>
      <c r="H427" s="20">
        <v>66.94</v>
      </c>
      <c r="I427" s="96">
        <v>66.94</v>
      </c>
      <c r="J427" s="20">
        <f t="shared" si="15"/>
        <v>73.989999999999995</v>
      </c>
      <c r="K427" s="16" t="s">
        <v>1075</v>
      </c>
      <c r="L427" s="16" t="s">
        <v>1052</v>
      </c>
      <c r="M427" s="82" t="s">
        <v>6107</v>
      </c>
      <c r="N427" s="19">
        <v>0.15</v>
      </c>
      <c r="O427" s="82">
        <v>5.5</v>
      </c>
      <c r="P427" s="82">
        <v>5</v>
      </c>
      <c r="Q427" s="16">
        <v>0.5</v>
      </c>
      <c r="R427" s="16" t="s">
        <v>426</v>
      </c>
      <c r="S427" s="16" t="s">
        <v>1903</v>
      </c>
      <c r="T427" s="16" t="s">
        <v>272</v>
      </c>
      <c r="U427" s="16" t="s">
        <v>2033</v>
      </c>
      <c r="V427" s="16" t="s">
        <v>2034</v>
      </c>
      <c r="W427" s="16" t="s">
        <v>2051</v>
      </c>
      <c r="X427" s="16" t="s">
        <v>2045</v>
      </c>
      <c r="Y427" s="16" t="s">
        <v>2132</v>
      </c>
      <c r="AC427" s="84" t="s">
        <v>2392</v>
      </c>
      <c r="AD427" s="21" t="s">
        <v>2300</v>
      </c>
      <c r="AE427" s="16" t="s">
        <v>1030</v>
      </c>
      <c r="AF427" s="16" t="s">
        <v>1031</v>
      </c>
      <c r="AG427" s="16" t="s">
        <v>1032</v>
      </c>
      <c r="AH427" s="22" t="s">
        <v>1658</v>
      </c>
      <c r="AI427" s="22" t="s">
        <v>1657</v>
      </c>
      <c r="AJ427" s="22" t="s">
        <v>1658</v>
      </c>
      <c r="AM427" s="16" t="s">
        <v>2170</v>
      </c>
    </row>
    <row r="428" spans="1:41" ht="15.75" customHeight="1" x14ac:dyDescent="0.3">
      <c r="A428" s="16" t="s">
        <v>1052</v>
      </c>
      <c r="B428" s="16" t="str">
        <f>_xlfn.XLOOKUP(C428,'Kit to Family'!A:A,'Kit to Family'!G:G)</f>
        <v>Front Universal Epoxy Tritium</v>
      </c>
      <c r="C428" s="16" t="s">
        <v>287</v>
      </c>
      <c r="D428" s="16" t="s">
        <v>288</v>
      </c>
      <c r="E428" s="18">
        <v>647533046275</v>
      </c>
      <c r="F428" s="16" t="s">
        <v>2733</v>
      </c>
      <c r="G428" s="12"/>
      <c r="H428" s="20">
        <v>66.94</v>
      </c>
      <c r="I428" s="96">
        <v>66.94</v>
      </c>
      <c r="J428" s="20">
        <f t="shared" si="15"/>
        <v>73.989999999999995</v>
      </c>
      <c r="K428" s="16" t="s">
        <v>1075</v>
      </c>
      <c r="L428" s="16" t="s">
        <v>1052</v>
      </c>
      <c r="M428" s="82" t="s">
        <v>6107</v>
      </c>
      <c r="N428" s="19">
        <v>0.15</v>
      </c>
      <c r="O428" s="82">
        <v>5.5</v>
      </c>
      <c r="P428" s="82">
        <v>5</v>
      </c>
      <c r="Q428" s="16">
        <v>0.5</v>
      </c>
      <c r="R428" s="16" t="s">
        <v>426</v>
      </c>
      <c r="S428" s="16" t="s">
        <v>1903</v>
      </c>
      <c r="T428" s="16" t="s">
        <v>289</v>
      </c>
      <c r="U428" s="16" t="s">
        <v>2033</v>
      </c>
      <c r="V428" s="16" t="s">
        <v>2034</v>
      </c>
      <c r="W428" s="16" t="s">
        <v>2054</v>
      </c>
      <c r="X428" s="16" t="s">
        <v>2045</v>
      </c>
      <c r="Y428" s="16" t="s">
        <v>2132</v>
      </c>
      <c r="AC428" s="84" t="s">
        <v>2392</v>
      </c>
      <c r="AD428" s="21" t="s">
        <v>2300</v>
      </c>
      <c r="AE428" s="16" t="s">
        <v>1030</v>
      </c>
      <c r="AF428" s="16" t="s">
        <v>1031</v>
      </c>
      <c r="AG428" s="16" t="s">
        <v>1032</v>
      </c>
      <c r="AH428" s="22" t="s">
        <v>1666</v>
      </c>
      <c r="AI428" s="22" t="s">
        <v>1667</v>
      </c>
      <c r="AJ428" s="22" t="s">
        <v>1668</v>
      </c>
      <c r="AM428" s="16" t="s">
        <v>2170</v>
      </c>
    </row>
    <row r="429" spans="1:41" ht="15.75" customHeight="1" x14ac:dyDescent="0.3">
      <c r="A429" s="16" t="s">
        <v>1052</v>
      </c>
      <c r="B429" s="16" t="str">
        <f>_xlfn.XLOOKUP(C429,'Kit to Family'!A:A,'Kit to Family'!G:G)</f>
        <v>Front Universal Epoxy Paint</v>
      </c>
      <c r="C429" s="16" t="s">
        <v>280</v>
      </c>
      <c r="D429" s="16" t="s">
        <v>844</v>
      </c>
      <c r="E429" s="18">
        <v>647533046305</v>
      </c>
      <c r="F429" s="16" t="s">
        <v>2733</v>
      </c>
      <c r="G429" s="12"/>
      <c r="H429" s="20">
        <v>42.39</v>
      </c>
      <c r="I429" s="96">
        <v>42.39</v>
      </c>
      <c r="J429" s="20">
        <f t="shared" si="15"/>
        <v>46.99</v>
      </c>
      <c r="K429" s="16" t="s">
        <v>1075</v>
      </c>
      <c r="L429" s="16" t="s">
        <v>1052</v>
      </c>
      <c r="M429" s="82" t="s">
        <v>6107</v>
      </c>
      <c r="N429" s="19">
        <v>0.15</v>
      </c>
      <c r="O429" s="82">
        <v>5.5</v>
      </c>
      <c r="P429" s="82">
        <v>5</v>
      </c>
      <c r="Q429" s="16">
        <v>0.5</v>
      </c>
      <c r="R429" s="16" t="s">
        <v>426</v>
      </c>
      <c r="S429" s="16" t="s">
        <v>1903</v>
      </c>
      <c r="T429" s="16" t="s">
        <v>281</v>
      </c>
      <c r="U429" s="16" t="s">
        <v>2033</v>
      </c>
      <c r="V429" s="16" t="s">
        <v>2107</v>
      </c>
      <c r="W429" s="16" t="s">
        <v>2045</v>
      </c>
      <c r="X429" s="16" t="s">
        <v>2132</v>
      </c>
      <c r="AC429" s="84" t="s">
        <v>2392</v>
      </c>
      <c r="AD429" s="21" t="s">
        <v>2392</v>
      </c>
      <c r="AE429" s="16" t="s">
        <v>1030</v>
      </c>
      <c r="AF429" s="16" t="s">
        <v>1031</v>
      </c>
      <c r="AG429" s="16" t="s">
        <v>1032</v>
      </c>
      <c r="AH429" s="22" t="s">
        <v>1659</v>
      </c>
      <c r="AI429" s="22" t="s">
        <v>1660</v>
      </c>
      <c r="AJ429" s="22" t="s">
        <v>1661</v>
      </c>
      <c r="AM429" s="16" t="s">
        <v>2170</v>
      </c>
    </row>
    <row r="430" spans="1:41" s="12" customFormat="1" ht="15.75" customHeight="1" x14ac:dyDescent="0.3">
      <c r="A430" s="16" t="s">
        <v>1052</v>
      </c>
      <c r="B430" s="16" t="str">
        <f>_xlfn.XLOOKUP(C430,'Kit to Family'!A:A,'Kit to Family'!G:G)</f>
        <v>Front Universal Epoxy Paint</v>
      </c>
      <c r="C430" s="16" t="s">
        <v>282</v>
      </c>
      <c r="D430" s="16" t="s">
        <v>845</v>
      </c>
      <c r="E430" s="18">
        <v>647533046299</v>
      </c>
      <c r="F430" s="16" t="s">
        <v>2733</v>
      </c>
      <c r="H430" s="20">
        <v>42.39</v>
      </c>
      <c r="I430" s="96">
        <v>42.39</v>
      </c>
      <c r="J430" s="20">
        <f t="shared" si="15"/>
        <v>46.99</v>
      </c>
      <c r="K430" s="16" t="s">
        <v>1075</v>
      </c>
      <c r="L430" s="16" t="s">
        <v>1052</v>
      </c>
      <c r="M430" s="82" t="s">
        <v>6107</v>
      </c>
      <c r="N430" s="19">
        <v>0.15</v>
      </c>
      <c r="O430" s="82">
        <v>5.5</v>
      </c>
      <c r="P430" s="82">
        <v>5</v>
      </c>
      <c r="Q430" s="16">
        <v>0.5</v>
      </c>
      <c r="R430" s="16" t="s">
        <v>426</v>
      </c>
      <c r="S430" s="16" t="s">
        <v>1903</v>
      </c>
      <c r="T430" s="16" t="s">
        <v>283</v>
      </c>
      <c r="U430" s="16" t="s">
        <v>2033</v>
      </c>
      <c r="V430" s="16" t="s">
        <v>2108</v>
      </c>
      <c r="W430" s="16" t="s">
        <v>2045</v>
      </c>
      <c r="X430" s="16" t="s">
        <v>2132</v>
      </c>
      <c r="Y430" s="16"/>
      <c r="Z430" s="16"/>
      <c r="AA430" s="16"/>
      <c r="AB430" s="16"/>
      <c r="AC430" s="84" t="s">
        <v>2392</v>
      </c>
      <c r="AD430" s="21" t="s">
        <v>2392</v>
      </c>
      <c r="AE430" s="16" t="s">
        <v>1030</v>
      </c>
      <c r="AF430" s="16" t="s">
        <v>1031</v>
      </c>
      <c r="AG430" s="16" t="s">
        <v>1032</v>
      </c>
      <c r="AH430" s="22" t="s">
        <v>1662</v>
      </c>
      <c r="AI430" s="22" t="s">
        <v>1663</v>
      </c>
      <c r="AJ430" s="22" t="s">
        <v>1663</v>
      </c>
      <c r="AK430" s="16"/>
      <c r="AL430" s="16"/>
      <c r="AM430" s="16" t="s">
        <v>2170</v>
      </c>
      <c r="AN430" s="16"/>
      <c r="AO430" s="16"/>
    </row>
    <row r="431" spans="1:41" s="12" customFormat="1" ht="15.75" customHeight="1" x14ac:dyDescent="0.3">
      <c r="A431" s="16" t="s">
        <v>1052</v>
      </c>
      <c r="B431" s="16" t="s">
        <v>6036</v>
      </c>
      <c r="C431" s="16" t="s">
        <v>3328</v>
      </c>
      <c r="D431" s="16" t="s">
        <v>3329</v>
      </c>
      <c r="E431" s="18">
        <v>647533025843</v>
      </c>
      <c r="F431" s="16" t="s">
        <v>2734</v>
      </c>
      <c r="H431" s="20">
        <v>134.99</v>
      </c>
      <c r="I431" s="96"/>
      <c r="J431" s="20">
        <f t="shared" si="15"/>
        <v>148.99</v>
      </c>
      <c r="K431" s="16" t="s">
        <v>1053</v>
      </c>
      <c r="L431" s="16" t="s">
        <v>1052</v>
      </c>
      <c r="M431" s="82" t="s">
        <v>6107</v>
      </c>
      <c r="N431" s="19">
        <v>0.15</v>
      </c>
      <c r="O431" s="82">
        <v>5.5</v>
      </c>
      <c r="P431" s="82">
        <v>5</v>
      </c>
      <c r="Q431" s="16">
        <v>0.5</v>
      </c>
      <c r="R431" s="16" t="s">
        <v>426</v>
      </c>
      <c r="S431" s="16" t="s">
        <v>1903</v>
      </c>
      <c r="T431" s="82" t="s">
        <v>6040</v>
      </c>
      <c r="U431" s="16" t="s">
        <v>2033</v>
      </c>
      <c r="V431" s="16" t="s">
        <v>2614</v>
      </c>
      <c r="W431" s="16" t="s">
        <v>6041</v>
      </c>
      <c r="X431" s="16" t="s">
        <v>6024</v>
      </c>
      <c r="Y431" s="16"/>
      <c r="Z431" s="16"/>
      <c r="AA431" s="16"/>
      <c r="AB431" s="16"/>
      <c r="AC431" s="84" t="s">
        <v>2392</v>
      </c>
      <c r="AD431" s="21" t="s">
        <v>2392</v>
      </c>
      <c r="AE431" s="16" t="s">
        <v>1030</v>
      </c>
      <c r="AF431" s="16" t="s">
        <v>1031</v>
      </c>
      <c r="AG431" s="16" t="s">
        <v>1032</v>
      </c>
      <c r="AH431" s="22"/>
      <c r="AI431" s="22"/>
      <c r="AJ431" s="22"/>
      <c r="AK431" s="16"/>
      <c r="AL431" s="16"/>
      <c r="AM431" s="16"/>
      <c r="AN431" s="16"/>
      <c r="AO431" s="16"/>
    </row>
    <row r="432" spans="1:41" s="82" customFormat="1" ht="15" customHeight="1" x14ac:dyDescent="0.3">
      <c r="A432" s="82" t="s">
        <v>1052</v>
      </c>
      <c r="B432" s="82" t="str">
        <f>_xlfn.XLOOKUP(C432,'Kit to Family'!A:A,'Kit to Family'!G:G)</f>
        <v>Rear / Front Banded/Wings Tritium</v>
      </c>
      <c r="C432" s="82" t="s">
        <v>226</v>
      </c>
      <c r="D432" s="82" t="s">
        <v>227</v>
      </c>
      <c r="E432" s="83">
        <v>647533025720</v>
      </c>
      <c r="F432" s="82" t="s">
        <v>2734</v>
      </c>
      <c r="G432" s="84"/>
      <c r="H432" s="85">
        <v>196.72</v>
      </c>
      <c r="I432" s="96"/>
      <c r="J432" s="20">
        <f t="shared" si="15"/>
        <v>216.99</v>
      </c>
      <c r="K432" s="82" t="s">
        <v>1053</v>
      </c>
      <c r="L432" s="82" t="s">
        <v>1052</v>
      </c>
      <c r="M432" s="82" t="s">
        <v>6107</v>
      </c>
      <c r="N432" s="19">
        <v>0.15</v>
      </c>
      <c r="O432" s="82">
        <v>5.5</v>
      </c>
      <c r="P432" s="82">
        <v>5</v>
      </c>
      <c r="Q432" s="82">
        <v>0.5</v>
      </c>
      <c r="R432" s="82" t="s">
        <v>426</v>
      </c>
      <c r="S432" s="16" t="s">
        <v>1903</v>
      </c>
      <c r="T432" s="82" t="s">
        <v>1881</v>
      </c>
      <c r="U432" s="82" t="s">
        <v>2033</v>
      </c>
      <c r="V432" s="82" t="s">
        <v>2049</v>
      </c>
      <c r="W432" s="82" t="s">
        <v>2104</v>
      </c>
      <c r="X432" s="82" t="s">
        <v>2065</v>
      </c>
      <c r="AC432" s="84" t="s">
        <v>2392</v>
      </c>
      <c r="AD432" s="88" t="s">
        <v>2300</v>
      </c>
      <c r="AE432" s="82" t="s">
        <v>1030</v>
      </c>
      <c r="AF432" s="82" t="s">
        <v>1031</v>
      </c>
      <c r="AG432" s="82" t="s">
        <v>1032</v>
      </c>
      <c r="AH432" s="89" t="s">
        <v>1684</v>
      </c>
      <c r="AI432" s="89" t="s">
        <v>1685</v>
      </c>
      <c r="AJ432" s="89" t="s">
        <v>1686</v>
      </c>
      <c r="AM432" s="82" t="s">
        <v>2168</v>
      </c>
    </row>
    <row r="433" spans="1:39" ht="15.6" customHeight="1" x14ac:dyDescent="0.3">
      <c r="A433" s="16" t="s">
        <v>1052</v>
      </c>
      <c r="B433" s="16" t="str">
        <f>_xlfn.XLOOKUP(C433,'Kit to Family'!A:A,'Kit to Family'!G:G)</f>
        <v>Rail+GRA Tritium</v>
      </c>
      <c r="C433" s="16" t="s">
        <v>234</v>
      </c>
      <c r="D433" s="16" t="s">
        <v>235</v>
      </c>
      <c r="E433" s="18">
        <v>647533037709</v>
      </c>
      <c r="F433" s="16" t="s">
        <v>2733</v>
      </c>
      <c r="G433" s="12"/>
      <c r="H433" s="20">
        <v>154.49</v>
      </c>
      <c r="I433" s="96">
        <v>154.49</v>
      </c>
      <c r="J433" s="20">
        <f t="shared" si="15"/>
        <v>169.99</v>
      </c>
      <c r="K433" s="16" t="s">
        <v>1053</v>
      </c>
      <c r="L433" s="16" t="s">
        <v>1052</v>
      </c>
      <c r="M433" s="82" t="s">
        <v>6107</v>
      </c>
      <c r="N433" s="87">
        <v>0.4</v>
      </c>
      <c r="O433" s="82">
        <v>10</v>
      </c>
      <c r="P433" s="82">
        <v>5</v>
      </c>
      <c r="Q433" s="82">
        <v>0.5</v>
      </c>
      <c r="R433" s="16" t="s">
        <v>426</v>
      </c>
      <c r="S433" s="16" t="s">
        <v>1903</v>
      </c>
      <c r="T433" s="16" t="s">
        <v>1879</v>
      </c>
      <c r="U433" s="16" t="s">
        <v>2050</v>
      </c>
      <c r="V433" s="16" t="s">
        <v>2106</v>
      </c>
      <c r="W433" s="16" t="s">
        <v>2049</v>
      </c>
      <c r="X433" s="16" t="s">
        <v>2065</v>
      </c>
      <c r="AC433" s="84" t="s">
        <v>2392</v>
      </c>
      <c r="AD433" s="21" t="s">
        <v>2300</v>
      </c>
      <c r="AE433" s="16" t="s">
        <v>1030</v>
      </c>
      <c r="AF433" s="16" t="s">
        <v>1031</v>
      </c>
      <c r="AG433" s="16" t="s">
        <v>1032</v>
      </c>
      <c r="AH433" s="22" t="s">
        <v>1693</v>
      </c>
      <c r="AI433" s="22" t="s">
        <v>1694</v>
      </c>
      <c r="AM433" s="16" t="s">
        <v>2169</v>
      </c>
    </row>
    <row r="434" spans="1:39" ht="15.75" customHeight="1" x14ac:dyDescent="0.3">
      <c r="A434" s="16" t="s">
        <v>1052</v>
      </c>
      <c r="B434" s="16" t="str">
        <f>_xlfn.XLOOKUP(C434,'Kit to Family'!A:A,'Kit to Family'!G:G)</f>
        <v>Rail+GRA</v>
      </c>
      <c r="C434" s="16" t="s">
        <v>236</v>
      </c>
      <c r="D434" s="16" t="s">
        <v>237</v>
      </c>
      <c r="E434" s="18">
        <v>647533037358</v>
      </c>
      <c r="F434" s="16" t="s">
        <v>2733</v>
      </c>
      <c r="G434" s="12"/>
      <c r="H434" s="20">
        <v>114.99</v>
      </c>
      <c r="I434" s="96">
        <v>114.99</v>
      </c>
      <c r="J434" s="20">
        <f t="shared" si="15"/>
        <v>126.99</v>
      </c>
      <c r="K434" s="16" t="s">
        <v>1053</v>
      </c>
      <c r="L434" s="16" t="s">
        <v>1052</v>
      </c>
      <c r="M434" s="82" t="s">
        <v>6107</v>
      </c>
      <c r="N434" s="87">
        <v>0.4</v>
      </c>
      <c r="O434" s="82">
        <v>10</v>
      </c>
      <c r="P434" s="82">
        <v>5</v>
      </c>
      <c r="Q434" s="82">
        <v>0.5</v>
      </c>
      <c r="R434" s="16" t="s">
        <v>426</v>
      </c>
      <c r="S434" s="16" t="s">
        <v>1903</v>
      </c>
      <c r="T434" s="16" t="s">
        <v>1880</v>
      </c>
      <c r="U434" s="16" t="s">
        <v>2050</v>
      </c>
      <c r="V434" s="16" t="s">
        <v>2106</v>
      </c>
      <c r="W434" s="16" t="s">
        <v>2049</v>
      </c>
      <c r="X434" s="16" t="s">
        <v>2065</v>
      </c>
      <c r="AC434" s="84" t="s">
        <v>2392</v>
      </c>
      <c r="AD434" s="21" t="s">
        <v>2392</v>
      </c>
      <c r="AE434" s="16" t="s">
        <v>1030</v>
      </c>
      <c r="AF434" s="16" t="s">
        <v>1031</v>
      </c>
      <c r="AG434" s="16" t="s">
        <v>1032</v>
      </c>
      <c r="AH434" s="22" t="s">
        <v>1695</v>
      </c>
      <c r="AI434" s="22" t="s">
        <v>1696</v>
      </c>
      <c r="AJ434" s="22" t="s">
        <v>1697</v>
      </c>
      <c r="AM434" s="16" t="s">
        <v>2173</v>
      </c>
    </row>
    <row r="435" spans="1:39" ht="15.75" customHeight="1" x14ac:dyDescent="0.3">
      <c r="A435" s="16" t="s">
        <v>1052</v>
      </c>
      <c r="B435" s="16" t="str">
        <f>_xlfn.XLOOKUP(C435,'Kit to Family'!A:A,'Kit to Family'!G:G)</f>
        <v>Rail</v>
      </c>
      <c r="C435" s="16" t="s">
        <v>1698</v>
      </c>
      <c r="D435" s="16" t="s">
        <v>1830</v>
      </c>
      <c r="E435" s="18">
        <v>647533003353</v>
      </c>
      <c r="F435" s="16" t="s">
        <v>2733</v>
      </c>
      <c r="G435" s="12"/>
      <c r="H435" s="20">
        <v>57.74</v>
      </c>
      <c r="I435" s="96">
        <v>57.74</v>
      </c>
      <c r="J435" s="20">
        <f t="shared" si="15"/>
        <v>63.99</v>
      </c>
      <c r="K435" s="16" t="s">
        <v>1053</v>
      </c>
      <c r="L435" s="16" t="s">
        <v>1052</v>
      </c>
      <c r="M435" s="82" t="s">
        <v>6107</v>
      </c>
      <c r="N435" s="87">
        <v>0.15</v>
      </c>
      <c r="O435" s="82">
        <v>10</v>
      </c>
      <c r="P435" s="82">
        <v>5</v>
      </c>
      <c r="Q435" s="82">
        <v>0.5</v>
      </c>
      <c r="R435" s="16" t="s">
        <v>426</v>
      </c>
      <c r="S435" s="16" t="s">
        <v>1903</v>
      </c>
      <c r="T435" s="16" t="s">
        <v>1831</v>
      </c>
      <c r="U435" s="16" t="s">
        <v>2050</v>
      </c>
      <c r="V435" s="16" t="s">
        <v>2049</v>
      </c>
      <c r="W435" s="16" t="s">
        <v>2065</v>
      </c>
      <c r="AC435" s="84" t="s">
        <v>2392</v>
      </c>
      <c r="AD435" s="21" t="s">
        <v>2392</v>
      </c>
      <c r="AE435" s="16" t="s">
        <v>1030</v>
      </c>
      <c r="AF435" s="16" t="s">
        <v>1031</v>
      </c>
      <c r="AG435" s="16" t="s">
        <v>1032</v>
      </c>
      <c r="AH435" s="22" t="s">
        <v>1699</v>
      </c>
      <c r="AI435" s="22" t="s">
        <v>1700</v>
      </c>
      <c r="AJ435" s="22" t="s">
        <v>1701</v>
      </c>
      <c r="AK435" s="22" t="s">
        <v>1702</v>
      </c>
      <c r="AM435" s="16" t="s">
        <v>2173</v>
      </c>
    </row>
    <row r="436" spans="1:39" s="82" customFormat="1" ht="15.75" customHeight="1" x14ac:dyDescent="0.3">
      <c r="A436" s="82" t="s">
        <v>1052</v>
      </c>
      <c r="B436" s="82" t="str">
        <f>_xlfn.XLOOKUP(C436,'Kit to Family'!A:A,'Kit to Family'!G:G)</f>
        <v>Front Universal Epoxy Tritium</v>
      </c>
      <c r="C436" s="82" t="s">
        <v>284</v>
      </c>
      <c r="D436" s="82" t="s">
        <v>285</v>
      </c>
      <c r="E436" s="83">
        <v>647533046282</v>
      </c>
      <c r="F436" s="82" t="s">
        <v>2733</v>
      </c>
      <c r="G436" s="84"/>
      <c r="H436" s="85">
        <v>66.94</v>
      </c>
      <c r="I436" s="96">
        <v>66.94</v>
      </c>
      <c r="J436" s="20">
        <f t="shared" si="15"/>
        <v>73.989999999999995</v>
      </c>
      <c r="K436" s="82" t="s">
        <v>1075</v>
      </c>
      <c r="L436" s="82" t="s">
        <v>1052</v>
      </c>
      <c r="M436" s="82" t="s">
        <v>6107</v>
      </c>
      <c r="N436" s="87">
        <v>0.15</v>
      </c>
      <c r="O436" s="82">
        <v>5.5</v>
      </c>
      <c r="P436" s="82">
        <v>5</v>
      </c>
      <c r="Q436" s="82">
        <v>0.5</v>
      </c>
      <c r="R436" s="82" t="s">
        <v>426</v>
      </c>
      <c r="S436" s="16" t="s">
        <v>1903</v>
      </c>
      <c r="T436" s="82" t="s">
        <v>286</v>
      </c>
      <c r="U436" s="82" t="s">
        <v>2033</v>
      </c>
      <c r="V436" s="82" t="s">
        <v>2034</v>
      </c>
      <c r="W436" s="82" t="s">
        <v>2053</v>
      </c>
      <c r="X436" s="82" t="s">
        <v>2045</v>
      </c>
      <c r="Y436" s="82" t="s">
        <v>2132</v>
      </c>
      <c r="AC436" s="84" t="s">
        <v>2392</v>
      </c>
      <c r="AD436" s="88" t="s">
        <v>2300</v>
      </c>
      <c r="AE436" s="82" t="s">
        <v>1030</v>
      </c>
      <c r="AF436" s="82" t="s">
        <v>1031</v>
      </c>
      <c r="AG436" s="82" t="s">
        <v>1032</v>
      </c>
      <c r="AH436" s="89" t="s">
        <v>1664</v>
      </c>
      <c r="AI436" s="89" t="s">
        <v>1664</v>
      </c>
      <c r="AJ436" s="89" t="s">
        <v>1665</v>
      </c>
      <c r="AM436" s="82" t="s">
        <v>2170</v>
      </c>
    </row>
    <row r="437" spans="1:39" s="82" customFormat="1" ht="15.75" customHeight="1" x14ac:dyDescent="0.3">
      <c r="A437" s="82" t="s">
        <v>1052</v>
      </c>
      <c r="B437" s="82" t="str">
        <f>_xlfn.XLOOKUP(C437,'Kit to Family'!A:A,'Kit to Family'!G:G)</f>
        <v>Front Universal Epoxy Tritium</v>
      </c>
      <c r="C437" s="82" t="s">
        <v>597</v>
      </c>
      <c r="D437" s="82" t="s">
        <v>596</v>
      </c>
      <c r="E437" s="83">
        <v>647533046732</v>
      </c>
      <c r="F437" s="82" t="s">
        <v>2733</v>
      </c>
      <c r="G437" s="84"/>
      <c r="H437" s="85">
        <v>66.94</v>
      </c>
      <c r="I437" s="96">
        <v>66.94</v>
      </c>
      <c r="J437" s="20">
        <f t="shared" si="15"/>
        <v>73.989999999999995</v>
      </c>
      <c r="K437" s="82" t="s">
        <v>1076</v>
      </c>
      <c r="L437" s="82" t="s">
        <v>1052</v>
      </c>
      <c r="M437" s="82" t="s">
        <v>6107</v>
      </c>
      <c r="N437" s="19">
        <v>0.15</v>
      </c>
      <c r="O437" s="82">
        <v>5.5</v>
      </c>
      <c r="P437" s="82">
        <v>5</v>
      </c>
      <c r="Q437" s="82">
        <v>0.5</v>
      </c>
      <c r="R437" s="82" t="s">
        <v>426</v>
      </c>
      <c r="S437" s="16" t="s">
        <v>1903</v>
      </c>
      <c r="T437" s="82" t="s">
        <v>598</v>
      </c>
      <c r="U437" s="82" t="s">
        <v>2033</v>
      </c>
      <c r="V437" s="82" t="s">
        <v>2034</v>
      </c>
      <c r="W437" s="82" t="s">
        <v>2053</v>
      </c>
      <c r="X437" s="82" t="s">
        <v>2045</v>
      </c>
      <c r="Y437" s="82" t="s">
        <v>2132</v>
      </c>
      <c r="AC437" s="84" t="s">
        <v>2392</v>
      </c>
      <c r="AD437" s="88" t="s">
        <v>2300</v>
      </c>
      <c r="AE437" s="82" t="s">
        <v>1030</v>
      </c>
      <c r="AF437" s="82" t="s">
        <v>1031</v>
      </c>
      <c r="AG437" s="82" t="s">
        <v>1032</v>
      </c>
      <c r="AH437" s="89" t="s">
        <v>1707</v>
      </c>
      <c r="AI437" s="89" t="s">
        <v>1708</v>
      </c>
      <c r="AJ437" s="89" t="s">
        <v>1709</v>
      </c>
      <c r="AM437" s="82" t="s">
        <v>2170</v>
      </c>
    </row>
    <row r="438" spans="1:39" s="82" customFormat="1" x14ac:dyDescent="0.3">
      <c r="A438" s="82" t="s">
        <v>1052</v>
      </c>
      <c r="B438" s="82" t="str">
        <f>_xlfn.XLOOKUP(C438,'Kit to Family'!A:A,'Kit to Family'!G:G)</f>
        <v>Rear Paint</v>
      </c>
      <c r="C438" s="82" t="s">
        <v>302</v>
      </c>
      <c r="D438" s="82" t="s">
        <v>303</v>
      </c>
      <c r="E438" s="83">
        <v>647533044813</v>
      </c>
      <c r="F438" s="82" t="s">
        <v>2734</v>
      </c>
      <c r="G438" s="84"/>
      <c r="H438" s="85">
        <v>134.99</v>
      </c>
      <c r="I438" s="96"/>
      <c r="J438" s="20">
        <f t="shared" si="15"/>
        <v>148.99</v>
      </c>
      <c r="K438" s="82" t="s">
        <v>1079</v>
      </c>
      <c r="L438" s="82" t="s">
        <v>1052</v>
      </c>
      <c r="M438" s="82" t="s">
        <v>6107</v>
      </c>
      <c r="N438" s="19">
        <v>0.15</v>
      </c>
      <c r="O438" s="82">
        <v>5.5</v>
      </c>
      <c r="P438" s="82">
        <v>5</v>
      </c>
      <c r="Q438" s="82">
        <v>0.5</v>
      </c>
      <c r="R438" s="82" t="s">
        <v>426</v>
      </c>
      <c r="S438" s="16" t="s">
        <v>1903</v>
      </c>
      <c r="T438" s="82" t="s">
        <v>1889</v>
      </c>
      <c r="U438" s="82" t="s">
        <v>2033</v>
      </c>
      <c r="V438" s="82" t="s">
        <v>2079</v>
      </c>
      <c r="W438" s="82" t="s">
        <v>2080</v>
      </c>
      <c r="AC438" s="84" t="s">
        <v>2392</v>
      </c>
      <c r="AD438" s="88" t="s">
        <v>2300</v>
      </c>
      <c r="AE438" s="82" t="s">
        <v>1030</v>
      </c>
      <c r="AF438" s="82" t="s">
        <v>1031</v>
      </c>
      <c r="AG438" s="82" t="s">
        <v>1032</v>
      </c>
      <c r="AH438" s="89" t="s">
        <v>1710</v>
      </c>
      <c r="AI438" s="89" t="s">
        <v>1711</v>
      </c>
    </row>
    <row r="439" spans="1:39" s="82" customFormat="1" ht="15.75" customHeight="1" x14ac:dyDescent="0.3">
      <c r="A439" s="82" t="s">
        <v>1052</v>
      </c>
      <c r="B439" s="82" t="s">
        <v>6036</v>
      </c>
      <c r="C439" s="82" t="s">
        <v>129</v>
      </c>
      <c r="D439" s="82" t="s">
        <v>130</v>
      </c>
      <c r="E439" s="83">
        <v>647533026093</v>
      </c>
      <c r="F439" s="82" t="s">
        <v>2734</v>
      </c>
      <c r="G439" s="84"/>
      <c r="H439" s="85">
        <v>134.99</v>
      </c>
      <c r="I439" s="96"/>
      <c r="J439" s="20">
        <f t="shared" si="15"/>
        <v>148.99</v>
      </c>
      <c r="K439" s="82" t="s">
        <v>1059</v>
      </c>
      <c r="L439" s="82" t="s">
        <v>1052</v>
      </c>
      <c r="M439" s="82" t="s">
        <v>6107</v>
      </c>
      <c r="N439" s="19">
        <v>0.15</v>
      </c>
      <c r="O439" s="82">
        <v>5.5</v>
      </c>
      <c r="P439" s="82">
        <v>5</v>
      </c>
      <c r="Q439" s="82">
        <v>0.5</v>
      </c>
      <c r="R439" s="82" t="s">
        <v>426</v>
      </c>
      <c r="S439" s="16" t="s">
        <v>1903</v>
      </c>
      <c r="T439" s="82" t="s">
        <v>1884</v>
      </c>
      <c r="U439" s="82" t="s">
        <v>2033</v>
      </c>
      <c r="V439" s="82" t="s">
        <v>2049</v>
      </c>
      <c r="W439" s="82" t="s">
        <v>2103</v>
      </c>
      <c r="X439" s="82" t="s">
        <v>2065</v>
      </c>
      <c r="AC439" s="84" t="s">
        <v>2392</v>
      </c>
      <c r="AD439" s="88" t="s">
        <v>2392</v>
      </c>
      <c r="AE439" s="82" t="s">
        <v>1030</v>
      </c>
      <c r="AF439" s="82" t="s">
        <v>1031</v>
      </c>
      <c r="AG439" s="82" t="s">
        <v>1032</v>
      </c>
      <c r="AH439" s="89" t="s">
        <v>1641</v>
      </c>
      <c r="AI439" s="89" t="s">
        <v>1642</v>
      </c>
      <c r="AJ439" s="89" t="s">
        <v>1643</v>
      </c>
      <c r="AM439" s="82" t="s">
        <v>2168</v>
      </c>
    </row>
    <row r="440" spans="1:39" ht="15.75" customHeight="1" x14ac:dyDescent="0.3">
      <c r="A440" s="16" t="s">
        <v>1052</v>
      </c>
      <c r="B440" s="16" t="str">
        <f>_xlfn.XLOOKUP(C440,'Kit to Family'!A:A,'Kit to Family'!G:G)</f>
        <v>Rail+GRA Trit Banded/Wings</v>
      </c>
      <c r="C440" s="16" t="s">
        <v>133</v>
      </c>
      <c r="D440" s="16" t="s">
        <v>134</v>
      </c>
      <c r="E440" s="18">
        <v>647533025898</v>
      </c>
      <c r="F440" s="16" t="s">
        <v>2734</v>
      </c>
      <c r="G440" s="12"/>
      <c r="H440" s="20">
        <v>190.99</v>
      </c>
      <c r="I440" s="96"/>
      <c r="J440" s="20">
        <f t="shared" si="15"/>
        <v>210.99</v>
      </c>
      <c r="K440" s="16" t="s">
        <v>1059</v>
      </c>
      <c r="L440" s="16" t="s">
        <v>1052</v>
      </c>
      <c r="M440" s="82" t="s">
        <v>6107</v>
      </c>
      <c r="N440" s="19">
        <v>0.15</v>
      </c>
      <c r="O440" s="82">
        <v>5.5</v>
      </c>
      <c r="P440" s="82">
        <v>5</v>
      </c>
      <c r="Q440" s="82">
        <v>0.5</v>
      </c>
      <c r="R440" s="16" t="s">
        <v>426</v>
      </c>
      <c r="S440" s="16" t="s">
        <v>1903</v>
      </c>
      <c r="T440" s="16" t="s">
        <v>706</v>
      </c>
      <c r="U440" s="16" t="s">
        <v>2033</v>
      </c>
      <c r="V440" s="16" t="s">
        <v>2049</v>
      </c>
      <c r="W440" s="16" t="s">
        <v>2104</v>
      </c>
      <c r="X440" s="16" t="s">
        <v>2045</v>
      </c>
      <c r="Y440" s="16" t="s">
        <v>2132</v>
      </c>
      <c r="AC440" s="84" t="s">
        <v>2392</v>
      </c>
      <c r="AD440" s="21" t="s">
        <v>2300</v>
      </c>
      <c r="AE440" s="16" t="s">
        <v>1030</v>
      </c>
      <c r="AF440" s="16" t="s">
        <v>1031</v>
      </c>
      <c r="AG440" s="16" t="s">
        <v>1032</v>
      </c>
      <c r="AH440" s="22" t="s">
        <v>1644</v>
      </c>
      <c r="AI440" s="22" t="s">
        <v>1645</v>
      </c>
      <c r="AJ440" s="22" t="s">
        <v>1646</v>
      </c>
      <c r="AM440" s="16" t="s">
        <v>2168</v>
      </c>
    </row>
    <row r="441" spans="1:39" ht="15.75" customHeight="1" x14ac:dyDescent="0.3">
      <c r="A441" s="16" t="s">
        <v>1052</v>
      </c>
      <c r="B441" s="16" t="str">
        <f>_xlfn.XLOOKUP(C441,'Kit to Family'!A:A,'Kit to Family'!G:G)</f>
        <v>Rail+GRA Paint Banded/Wings</v>
      </c>
      <c r="C441" s="16" t="s">
        <v>135</v>
      </c>
      <c r="D441" s="16" t="s">
        <v>136</v>
      </c>
      <c r="E441" s="18">
        <v>647533040983</v>
      </c>
      <c r="F441" s="16" t="s">
        <v>2734</v>
      </c>
      <c r="G441" s="12"/>
      <c r="H441" s="20">
        <v>160.99</v>
      </c>
      <c r="I441" s="96"/>
      <c r="J441" s="20">
        <f t="shared" si="15"/>
        <v>177.99</v>
      </c>
      <c r="K441" s="16" t="s">
        <v>1059</v>
      </c>
      <c r="L441" s="16" t="s">
        <v>1052</v>
      </c>
      <c r="M441" s="82" t="s">
        <v>6107</v>
      </c>
      <c r="N441" s="19">
        <v>0.15</v>
      </c>
      <c r="O441" s="82">
        <v>5.5</v>
      </c>
      <c r="P441" s="82">
        <v>5</v>
      </c>
      <c r="Q441" s="82">
        <v>0.5</v>
      </c>
      <c r="R441" s="16" t="s">
        <v>426</v>
      </c>
      <c r="S441" s="16" t="s">
        <v>1903</v>
      </c>
      <c r="T441" s="16" t="s">
        <v>1882</v>
      </c>
      <c r="U441" s="16" t="s">
        <v>2033</v>
      </c>
      <c r="V441" s="16" t="s">
        <v>2049</v>
      </c>
      <c r="W441" s="16" t="s">
        <v>2105</v>
      </c>
      <c r="X441" s="16" t="s">
        <v>2065</v>
      </c>
      <c r="AC441" s="84" t="s">
        <v>2392</v>
      </c>
      <c r="AD441" s="21" t="s">
        <v>2392</v>
      </c>
      <c r="AE441" s="16" t="s">
        <v>1030</v>
      </c>
      <c r="AF441" s="16" t="s">
        <v>1031</v>
      </c>
      <c r="AG441" s="16" t="s">
        <v>1032</v>
      </c>
      <c r="AH441" s="22" t="s">
        <v>1649</v>
      </c>
      <c r="AI441" s="22" t="s">
        <v>1650</v>
      </c>
      <c r="AM441" s="16" t="s">
        <v>2167</v>
      </c>
    </row>
    <row r="442" spans="1:39" ht="15.75" customHeight="1" x14ac:dyDescent="0.3">
      <c r="A442" s="16" t="s">
        <v>1052</v>
      </c>
      <c r="B442" s="16" t="str">
        <f>_xlfn.XLOOKUP(C442,'Kit to Family'!A:A,'Kit to Family'!G:G)</f>
        <v>Rail+GRA Trit Banded/Wings</v>
      </c>
      <c r="C442" s="16" t="s">
        <v>137</v>
      </c>
      <c r="D442" s="16" t="s">
        <v>138</v>
      </c>
      <c r="E442" s="18">
        <v>647533040990</v>
      </c>
      <c r="F442" s="16" t="s">
        <v>2734</v>
      </c>
      <c r="G442" s="12"/>
      <c r="H442" s="20">
        <v>190.99</v>
      </c>
      <c r="I442" s="96"/>
      <c r="J442" s="20">
        <f t="shared" si="15"/>
        <v>210.99</v>
      </c>
      <c r="K442" s="16" t="s">
        <v>1059</v>
      </c>
      <c r="L442" s="16" t="s">
        <v>1052</v>
      </c>
      <c r="M442" s="82" t="s">
        <v>6107</v>
      </c>
      <c r="N442" s="19">
        <v>0.15</v>
      </c>
      <c r="O442" s="82">
        <v>5.5</v>
      </c>
      <c r="P442" s="82">
        <v>5</v>
      </c>
      <c r="Q442" s="82">
        <v>0.5</v>
      </c>
      <c r="R442" s="16" t="s">
        <v>426</v>
      </c>
      <c r="S442" s="16" t="s">
        <v>1903</v>
      </c>
      <c r="T442" s="16" t="s">
        <v>1883</v>
      </c>
      <c r="U442" s="16" t="s">
        <v>2033</v>
      </c>
      <c r="V442" s="16" t="s">
        <v>2049</v>
      </c>
      <c r="W442" s="16" t="s">
        <v>2104</v>
      </c>
      <c r="X442" s="16" t="s">
        <v>2045</v>
      </c>
      <c r="Y442" s="16" t="s">
        <v>2132</v>
      </c>
      <c r="AC442" s="84" t="s">
        <v>2392</v>
      </c>
      <c r="AD442" s="21" t="s">
        <v>2300</v>
      </c>
      <c r="AE442" s="16" t="s">
        <v>1030</v>
      </c>
      <c r="AF442" s="16" t="s">
        <v>1031</v>
      </c>
      <c r="AG442" s="16" t="s">
        <v>1032</v>
      </c>
      <c r="AH442" s="22" t="s">
        <v>1651</v>
      </c>
      <c r="AI442" s="22" t="s">
        <v>1652</v>
      </c>
      <c r="AJ442" s="22" t="s">
        <v>1653</v>
      </c>
      <c r="AM442" s="16" t="s">
        <v>2167</v>
      </c>
    </row>
    <row r="443" spans="1:39" ht="15.75" customHeight="1" x14ac:dyDescent="0.3">
      <c r="A443" s="16" t="s">
        <v>1052</v>
      </c>
      <c r="B443" s="16" t="str">
        <f>_xlfn.XLOOKUP(C443,'Kit to Family'!A:A,'Kit to Family'!G:G)</f>
        <v>Rail+GRA Paint Banded/Wings</v>
      </c>
      <c r="C443" s="16" t="s">
        <v>145</v>
      </c>
      <c r="D443" s="16" t="s">
        <v>146</v>
      </c>
      <c r="E443" s="18">
        <v>647533041331</v>
      </c>
      <c r="F443" s="16" t="s">
        <v>2734</v>
      </c>
      <c r="G443" s="12"/>
      <c r="H443" s="20">
        <v>114.99</v>
      </c>
      <c r="I443" s="96"/>
      <c r="J443" s="20">
        <f t="shared" si="15"/>
        <v>126.99</v>
      </c>
      <c r="K443" s="16" t="s">
        <v>1059</v>
      </c>
      <c r="L443" s="16" t="s">
        <v>1052</v>
      </c>
      <c r="M443" s="82" t="s">
        <v>6107</v>
      </c>
      <c r="N443" s="87">
        <v>0.5</v>
      </c>
      <c r="O443" s="82">
        <v>10</v>
      </c>
      <c r="P443" s="82">
        <v>5</v>
      </c>
      <c r="Q443" s="82">
        <v>0.5</v>
      </c>
      <c r="R443" s="82" t="s">
        <v>426</v>
      </c>
      <c r="S443" s="16" t="s">
        <v>1903</v>
      </c>
      <c r="T443" s="16" t="s">
        <v>709</v>
      </c>
      <c r="U443" s="16" t="s">
        <v>2050</v>
      </c>
      <c r="V443" s="16" t="s">
        <v>2106</v>
      </c>
      <c r="W443" s="16" t="s">
        <v>2049</v>
      </c>
      <c r="X443" s="16" t="s">
        <v>2132</v>
      </c>
      <c r="AC443" s="84" t="s">
        <v>2392</v>
      </c>
      <c r="AD443" s="21" t="s">
        <v>2392</v>
      </c>
      <c r="AE443" s="16" t="s">
        <v>1030</v>
      </c>
      <c r="AF443" s="16" t="s">
        <v>1031</v>
      </c>
      <c r="AG443" s="16" t="s">
        <v>1032</v>
      </c>
      <c r="AH443" s="22" t="s">
        <v>1647</v>
      </c>
      <c r="AI443" s="22" t="s">
        <v>1648</v>
      </c>
      <c r="AM443" s="16" t="s">
        <v>2167</v>
      </c>
    </row>
    <row r="444" spans="1:39" ht="15.75" customHeight="1" x14ac:dyDescent="0.3">
      <c r="A444" s="16" t="s">
        <v>1052</v>
      </c>
      <c r="B444" s="16" t="str">
        <f>_xlfn.XLOOKUP(C444,'Kit to Family'!A:A,'Kit to Family'!G:G)</f>
        <v>Rail+GRA Trit Banded/Wings</v>
      </c>
      <c r="C444" s="16" t="s">
        <v>147</v>
      </c>
      <c r="D444" s="16" t="s">
        <v>148</v>
      </c>
      <c r="E444" s="18">
        <v>647533041348</v>
      </c>
      <c r="F444" s="16" t="s">
        <v>2734</v>
      </c>
      <c r="G444" s="12"/>
      <c r="H444" s="20">
        <v>149.99</v>
      </c>
      <c r="I444" s="96"/>
      <c r="J444" s="20">
        <f t="shared" si="15"/>
        <v>164.99</v>
      </c>
      <c r="K444" s="16" t="s">
        <v>1059</v>
      </c>
      <c r="L444" s="16" t="s">
        <v>1052</v>
      </c>
      <c r="M444" s="82" t="s">
        <v>6107</v>
      </c>
      <c r="N444" s="87">
        <v>0.5</v>
      </c>
      <c r="O444" s="82">
        <v>10</v>
      </c>
      <c r="P444" s="82">
        <v>5</v>
      </c>
      <c r="Q444" s="82">
        <v>0.5</v>
      </c>
      <c r="R444" s="82" t="s">
        <v>426</v>
      </c>
      <c r="S444" s="16" t="s">
        <v>1903</v>
      </c>
      <c r="T444" s="16" t="s">
        <v>710</v>
      </c>
      <c r="U444" s="16" t="s">
        <v>2050</v>
      </c>
      <c r="V444" s="16" t="s">
        <v>2106</v>
      </c>
      <c r="W444" s="16" t="s">
        <v>2049</v>
      </c>
      <c r="X444" s="16" t="s">
        <v>2132</v>
      </c>
      <c r="AC444" s="84" t="s">
        <v>2392</v>
      </c>
      <c r="AD444" s="21" t="s">
        <v>2300</v>
      </c>
      <c r="AE444" s="16" t="s">
        <v>1030</v>
      </c>
      <c r="AF444" s="16" t="s">
        <v>1031</v>
      </c>
      <c r="AG444" s="16" t="s">
        <v>1032</v>
      </c>
      <c r="AH444" s="22" t="s">
        <v>1654</v>
      </c>
      <c r="AI444" s="22" t="s">
        <v>1655</v>
      </c>
      <c r="AJ444" s="22" t="s">
        <v>1655</v>
      </c>
      <c r="AM444" s="16" t="s">
        <v>2167</v>
      </c>
    </row>
    <row r="445" spans="1:39" ht="15.75" customHeight="1" x14ac:dyDescent="0.3">
      <c r="A445" s="16" t="s">
        <v>1052</v>
      </c>
      <c r="B445" s="16" t="str">
        <f>_xlfn.XLOOKUP(C445,'Kit to Family'!A:A,'Kit to Family'!G:G)</f>
        <v>Rear / Front Banded/Wings Paint</v>
      </c>
      <c r="C445" s="16" t="s">
        <v>228</v>
      </c>
      <c r="D445" s="16" t="s">
        <v>229</v>
      </c>
      <c r="E445" s="18">
        <v>647533037297</v>
      </c>
      <c r="F445" s="16" t="s">
        <v>2734</v>
      </c>
      <c r="G445" s="12"/>
      <c r="H445" s="20">
        <v>160.99</v>
      </c>
      <c r="I445" s="96"/>
      <c r="J445" s="20">
        <f t="shared" si="15"/>
        <v>177.99</v>
      </c>
      <c r="K445" s="16" t="s">
        <v>1053</v>
      </c>
      <c r="L445" s="16" t="s">
        <v>1052</v>
      </c>
      <c r="M445" s="82" t="s">
        <v>425</v>
      </c>
      <c r="N445" s="87">
        <v>0.35</v>
      </c>
      <c r="O445" s="82">
        <v>1.5</v>
      </c>
      <c r="P445" s="82">
        <v>8</v>
      </c>
      <c r="Q445" s="82">
        <v>5</v>
      </c>
      <c r="R445" s="82" t="s">
        <v>426</v>
      </c>
      <c r="S445" s="16" t="s">
        <v>1903</v>
      </c>
      <c r="T445" s="16" t="s">
        <v>1887</v>
      </c>
      <c r="U445" s="16" t="s">
        <v>2033</v>
      </c>
      <c r="V445" s="16" t="s">
        <v>2049</v>
      </c>
      <c r="AC445" s="84" t="s">
        <v>2392</v>
      </c>
      <c r="AD445" s="21" t="s">
        <v>2392</v>
      </c>
      <c r="AE445" s="16" t="s">
        <v>1030</v>
      </c>
      <c r="AF445" s="16" t="s">
        <v>1031</v>
      </c>
      <c r="AG445" s="16" t="s">
        <v>1032</v>
      </c>
      <c r="AH445" s="22" t="s">
        <v>1687</v>
      </c>
      <c r="AI445" s="22" t="s">
        <v>1688</v>
      </c>
      <c r="AM445" s="16" t="s">
        <v>2167</v>
      </c>
    </row>
    <row r="446" spans="1:39" ht="15.6" customHeight="1" x14ac:dyDescent="0.3">
      <c r="A446" s="16" t="s">
        <v>1052</v>
      </c>
      <c r="B446" s="16" t="str">
        <f>_xlfn.XLOOKUP(C446,'Kit to Family'!A:A,'Kit to Family'!G:G)</f>
        <v>Rear / Front Banded/Wings Tritium</v>
      </c>
      <c r="C446" s="16" t="s">
        <v>230</v>
      </c>
      <c r="D446" s="16" t="s">
        <v>231</v>
      </c>
      <c r="E446" s="18">
        <v>647533025850</v>
      </c>
      <c r="F446" s="16" t="s">
        <v>2734</v>
      </c>
      <c r="G446" s="12"/>
      <c r="H446" s="20">
        <v>190.99</v>
      </c>
      <c r="I446" s="96"/>
      <c r="J446" s="20">
        <f t="shared" si="15"/>
        <v>210.99</v>
      </c>
      <c r="K446" s="16" t="s">
        <v>1053</v>
      </c>
      <c r="L446" s="16" t="s">
        <v>1052</v>
      </c>
      <c r="M446" s="82" t="s">
        <v>425</v>
      </c>
      <c r="N446" s="87">
        <v>0.35</v>
      </c>
      <c r="O446" s="82">
        <v>1.5</v>
      </c>
      <c r="P446" s="82">
        <v>8</v>
      </c>
      <c r="Q446" s="82">
        <v>5</v>
      </c>
      <c r="R446" s="82" t="s">
        <v>426</v>
      </c>
      <c r="S446" s="16" t="s">
        <v>1903</v>
      </c>
      <c r="T446" s="16" t="s">
        <v>1886</v>
      </c>
      <c r="U446" s="16" t="s">
        <v>2033</v>
      </c>
      <c r="V446" s="16" t="s">
        <v>2049</v>
      </c>
      <c r="W446" s="16" t="s">
        <v>2104</v>
      </c>
      <c r="X446" s="16" t="s">
        <v>2065</v>
      </c>
      <c r="AC446" s="84" t="s">
        <v>2392</v>
      </c>
      <c r="AD446" s="21" t="s">
        <v>2300</v>
      </c>
      <c r="AE446" s="16" t="s">
        <v>1030</v>
      </c>
      <c r="AF446" s="16" t="s">
        <v>1031</v>
      </c>
      <c r="AG446" s="16" t="s">
        <v>1032</v>
      </c>
      <c r="AH446" s="22" t="s">
        <v>1689</v>
      </c>
      <c r="AI446" s="22" t="s">
        <v>1690</v>
      </c>
      <c r="AM446" s="16" t="s">
        <v>2167</v>
      </c>
    </row>
    <row r="447" spans="1:39" x14ac:dyDescent="0.3">
      <c r="A447" s="16" t="s">
        <v>1052</v>
      </c>
      <c r="B447" s="16" t="str">
        <f>_xlfn.XLOOKUP(C447,'Kit to Family'!A:A,'Kit to Family'!G:G)</f>
        <v>Rail+GRA Tritium</v>
      </c>
      <c r="C447" s="16" t="s">
        <v>232</v>
      </c>
      <c r="D447" s="16" t="s">
        <v>233</v>
      </c>
      <c r="E447" s="18">
        <v>647533037693</v>
      </c>
      <c r="F447" s="16" t="s">
        <v>2734</v>
      </c>
      <c r="G447" s="12"/>
      <c r="H447" s="20">
        <v>149.99</v>
      </c>
      <c r="I447" s="96"/>
      <c r="J447" s="20">
        <f t="shared" si="15"/>
        <v>164.99</v>
      </c>
      <c r="K447" s="16" t="s">
        <v>1053</v>
      </c>
      <c r="L447" s="16" t="s">
        <v>1052</v>
      </c>
      <c r="M447" s="82" t="s">
        <v>6107</v>
      </c>
      <c r="N447" s="87">
        <v>0.5</v>
      </c>
      <c r="O447" s="82">
        <v>10</v>
      </c>
      <c r="P447" s="82">
        <v>5</v>
      </c>
      <c r="Q447" s="82">
        <v>0.5</v>
      </c>
      <c r="R447" s="82" t="s">
        <v>426</v>
      </c>
      <c r="S447" s="16" t="s">
        <v>1903</v>
      </c>
      <c r="T447" s="16" t="s">
        <v>713</v>
      </c>
      <c r="U447" s="16" t="s">
        <v>2050</v>
      </c>
      <c r="V447" s="16" t="s">
        <v>2106</v>
      </c>
      <c r="W447" s="16" t="s">
        <v>2049</v>
      </c>
      <c r="X447" s="16" t="s">
        <v>2065</v>
      </c>
      <c r="AC447" s="84" t="s">
        <v>2392</v>
      </c>
      <c r="AD447" s="21" t="s">
        <v>2300</v>
      </c>
      <c r="AE447" s="16" t="s">
        <v>1030</v>
      </c>
      <c r="AF447" s="16" t="s">
        <v>1031</v>
      </c>
      <c r="AG447" s="16" t="s">
        <v>1032</v>
      </c>
      <c r="AH447" s="22" t="s">
        <v>1691</v>
      </c>
      <c r="AI447" s="22" t="s">
        <v>1692</v>
      </c>
      <c r="AJ447" s="22" t="s">
        <v>1692</v>
      </c>
      <c r="AM447" s="16" t="s">
        <v>2172</v>
      </c>
    </row>
    <row r="448" spans="1:39" x14ac:dyDescent="0.3">
      <c r="A448" s="16" t="s">
        <v>1052</v>
      </c>
      <c r="B448" s="16" t="str">
        <f>_xlfn.XLOOKUP(C448,'Kit to Family'!A:A,'Kit to Family'!G:G)</f>
        <v>Front Universal Epoxy Paint</v>
      </c>
      <c r="C448" s="16" t="s">
        <v>268</v>
      </c>
      <c r="D448" s="16" t="s">
        <v>269</v>
      </c>
      <c r="E448" s="18">
        <v>647533044264</v>
      </c>
      <c r="F448" s="16" t="s">
        <v>2734</v>
      </c>
      <c r="G448" s="12"/>
      <c r="H448" s="20">
        <v>39.99</v>
      </c>
      <c r="I448" s="96"/>
      <c r="J448" s="20">
        <f t="shared" si="15"/>
        <v>43.99</v>
      </c>
      <c r="K448" s="16" t="s">
        <v>1075</v>
      </c>
      <c r="L448" s="16" t="s">
        <v>1052</v>
      </c>
      <c r="M448" s="82" t="s">
        <v>425</v>
      </c>
      <c r="N448" s="87">
        <v>0.15</v>
      </c>
      <c r="O448" s="82">
        <v>1.25</v>
      </c>
      <c r="P448" s="82">
        <v>8</v>
      </c>
      <c r="Q448" s="82">
        <v>5</v>
      </c>
      <c r="R448" s="82" t="s">
        <v>426</v>
      </c>
      <c r="S448" s="16" t="s">
        <v>1903</v>
      </c>
      <c r="T448" s="16" t="s">
        <v>468</v>
      </c>
      <c r="U448" s="16" t="s">
        <v>2033</v>
      </c>
      <c r="V448" s="16" t="s">
        <v>2074</v>
      </c>
      <c r="W448" s="16" t="s">
        <v>2045</v>
      </c>
      <c r="X448" s="16" t="s">
        <v>2132</v>
      </c>
      <c r="AC448" s="84" t="s">
        <v>2392</v>
      </c>
      <c r="AD448" s="21" t="s">
        <v>2392</v>
      </c>
      <c r="AE448" s="16" t="s">
        <v>1030</v>
      </c>
      <c r="AF448" s="16" t="s">
        <v>1031</v>
      </c>
      <c r="AG448" s="16" t="s">
        <v>1032</v>
      </c>
      <c r="AM448" s="16" t="s">
        <v>2170</v>
      </c>
    </row>
    <row r="449" spans="1:40" x14ac:dyDescent="0.3">
      <c r="A449" s="16" t="s">
        <v>1052</v>
      </c>
      <c r="B449" s="16" t="str">
        <f>_xlfn.XLOOKUP(C449,'Kit to Family'!A:A,'Kit to Family'!G:G)</f>
        <v>Rail+GRA Trit Banded/Wings</v>
      </c>
      <c r="C449" s="16" t="s">
        <v>409</v>
      </c>
      <c r="D449" s="16" t="s">
        <v>410</v>
      </c>
      <c r="E449" s="18">
        <v>647533026109</v>
      </c>
      <c r="F449" s="16" t="s">
        <v>2734</v>
      </c>
      <c r="G449" s="12"/>
      <c r="H449" s="20">
        <v>190.99</v>
      </c>
      <c r="I449" s="96"/>
      <c r="J449" s="20">
        <f t="shared" si="15"/>
        <v>210.99</v>
      </c>
      <c r="K449" s="16" t="s">
        <v>1063</v>
      </c>
      <c r="L449" s="16" t="s">
        <v>1052</v>
      </c>
      <c r="M449" s="16" t="s">
        <v>425</v>
      </c>
      <c r="N449" s="19">
        <v>0.25</v>
      </c>
      <c r="O449" s="16">
        <v>1.5</v>
      </c>
      <c r="P449" s="16">
        <v>8</v>
      </c>
      <c r="Q449" s="16">
        <v>5</v>
      </c>
      <c r="R449" s="16" t="s">
        <v>426</v>
      </c>
      <c r="S449" s="16" t="s">
        <v>1903</v>
      </c>
      <c r="T449" s="16" t="s">
        <v>1890</v>
      </c>
      <c r="U449" s="16" t="s">
        <v>2033</v>
      </c>
      <c r="V449" s="16" t="s">
        <v>2049</v>
      </c>
      <c r="W449" s="16" t="s">
        <v>2104</v>
      </c>
      <c r="X449" s="16" t="s">
        <v>2045</v>
      </c>
      <c r="Y449" s="16" t="s">
        <v>2132</v>
      </c>
      <c r="AC449" s="84" t="s">
        <v>2392</v>
      </c>
      <c r="AD449" s="21" t="s">
        <v>2300</v>
      </c>
      <c r="AE449" s="16" t="s">
        <v>1030</v>
      </c>
      <c r="AF449" s="16" t="s">
        <v>1031</v>
      </c>
      <c r="AG449" s="16" t="s">
        <v>1032</v>
      </c>
      <c r="AH449" s="22" t="s">
        <v>1712</v>
      </c>
      <c r="AM449" s="16" t="s">
        <v>2168</v>
      </c>
    </row>
    <row r="450" spans="1:40" ht="15.75" customHeight="1" x14ac:dyDescent="0.3">
      <c r="A450" s="16" t="s">
        <v>1052</v>
      </c>
      <c r="B450" s="16" t="str">
        <f>_xlfn.XLOOKUP(C450,'Kit to Family'!A:A,'Kit to Family'!G:G)</f>
        <v>Front Universal Epoxy Paint</v>
      </c>
      <c r="C450" s="16" t="s">
        <v>273</v>
      </c>
      <c r="D450" s="16" t="s">
        <v>274</v>
      </c>
      <c r="E450" s="18">
        <v>647533044271</v>
      </c>
      <c r="F450" s="16" t="s">
        <v>2734</v>
      </c>
      <c r="G450" s="12"/>
      <c r="H450" s="20">
        <v>39.99</v>
      </c>
      <c r="I450" s="96"/>
      <c r="J450" s="20">
        <f t="shared" si="15"/>
        <v>43.99</v>
      </c>
      <c r="K450" s="16" t="s">
        <v>1076</v>
      </c>
      <c r="L450" s="16" t="s">
        <v>1052</v>
      </c>
      <c r="M450" s="16" t="s">
        <v>425</v>
      </c>
      <c r="N450" s="19">
        <v>0.15</v>
      </c>
      <c r="O450" s="16">
        <v>1.25</v>
      </c>
      <c r="P450" s="16">
        <v>8</v>
      </c>
      <c r="Q450" s="16">
        <v>5</v>
      </c>
      <c r="R450" s="16" t="s">
        <v>426</v>
      </c>
      <c r="S450" s="16" t="s">
        <v>1903</v>
      </c>
      <c r="T450" s="16" t="s">
        <v>469</v>
      </c>
      <c r="U450" s="16" t="s">
        <v>2033</v>
      </c>
      <c r="V450" s="16" t="s">
        <v>2074</v>
      </c>
      <c r="W450" s="16" t="s">
        <v>2045</v>
      </c>
      <c r="X450" s="16" t="s">
        <v>2132</v>
      </c>
      <c r="AC450" s="84" t="s">
        <v>2392</v>
      </c>
      <c r="AD450" s="21" t="s">
        <v>2392</v>
      </c>
      <c r="AE450" s="16" t="s">
        <v>1030</v>
      </c>
      <c r="AF450" s="16" t="s">
        <v>1031</v>
      </c>
      <c r="AG450" s="16" t="s">
        <v>1032</v>
      </c>
      <c r="AM450" s="16" t="s">
        <v>2170</v>
      </c>
    </row>
    <row r="451" spans="1:40" ht="15.75" customHeight="1" x14ac:dyDescent="0.3">
      <c r="A451" s="16" t="s">
        <v>1052</v>
      </c>
      <c r="B451" s="16" t="str">
        <f>_xlfn.XLOOKUP(C451,'Kit to Family'!A:A,'Kit to Family'!G:G)</f>
        <v>Front Universal Epoxy Tritium</v>
      </c>
      <c r="C451" s="16" t="s">
        <v>275</v>
      </c>
      <c r="D451" s="16" t="s">
        <v>276</v>
      </c>
      <c r="E451" s="18">
        <v>647533025751</v>
      </c>
      <c r="F451" s="16" t="s">
        <v>2734</v>
      </c>
      <c r="G451" s="12"/>
      <c r="H451" s="20">
        <v>66.94</v>
      </c>
      <c r="I451" s="96"/>
      <c r="J451" s="20">
        <f t="shared" si="15"/>
        <v>73.989999999999995</v>
      </c>
      <c r="K451" s="16" t="s">
        <v>1076</v>
      </c>
      <c r="L451" s="16" t="s">
        <v>1052</v>
      </c>
      <c r="M451" s="16" t="s">
        <v>425</v>
      </c>
      <c r="N451" s="19">
        <v>0.15</v>
      </c>
      <c r="O451" s="16">
        <v>1.25</v>
      </c>
      <c r="P451" s="16">
        <v>8</v>
      </c>
      <c r="Q451" s="16">
        <v>5</v>
      </c>
      <c r="R451" s="16" t="s">
        <v>426</v>
      </c>
      <c r="S451" s="16" t="s">
        <v>1903</v>
      </c>
      <c r="T451" s="16" t="s">
        <v>470</v>
      </c>
      <c r="U451" s="16" t="s">
        <v>2033</v>
      </c>
      <c r="V451" s="16" t="s">
        <v>2034</v>
      </c>
      <c r="W451" s="16" t="s">
        <v>2051</v>
      </c>
      <c r="X451" s="16" t="s">
        <v>2045</v>
      </c>
      <c r="Y451" s="16" t="s">
        <v>2132</v>
      </c>
      <c r="AC451" s="84" t="s">
        <v>2392</v>
      </c>
      <c r="AD451" s="21" t="s">
        <v>2300</v>
      </c>
      <c r="AE451" s="16" t="s">
        <v>1030</v>
      </c>
      <c r="AF451" s="16" t="s">
        <v>1031</v>
      </c>
      <c r="AG451" s="16" t="s">
        <v>1032</v>
      </c>
      <c r="AH451" s="22" t="s">
        <v>1705</v>
      </c>
      <c r="AI451" s="22" t="s">
        <v>1706</v>
      </c>
      <c r="AM451" s="16" t="s">
        <v>2170</v>
      </c>
    </row>
    <row r="452" spans="1:40" ht="15.75" customHeight="1" x14ac:dyDescent="0.3">
      <c r="A452" s="16" t="s">
        <v>1064</v>
      </c>
      <c r="B452" s="16" t="str">
        <f>_xlfn.XLOOKUP(C452,'Kit to Family'!A:A,'Kit to Family'!G:G)</f>
        <v>Std</v>
      </c>
      <c r="C452" s="16" t="s">
        <v>880</v>
      </c>
      <c r="D452" s="16" t="s">
        <v>10</v>
      </c>
      <c r="E452" s="18">
        <v>647533046886</v>
      </c>
      <c r="F452" s="16" t="s">
        <v>2733</v>
      </c>
      <c r="G452" s="12"/>
      <c r="H452" s="20">
        <v>76.989999999999995</v>
      </c>
      <c r="I452" s="96">
        <v>76.989999999999995</v>
      </c>
      <c r="J452" s="20">
        <f t="shared" si="15"/>
        <v>84.99</v>
      </c>
      <c r="K452" s="16" t="s">
        <v>1064</v>
      </c>
      <c r="L452" s="16" t="s">
        <v>1064</v>
      </c>
      <c r="M452" s="16" t="s">
        <v>430</v>
      </c>
      <c r="N452" s="19">
        <v>2</v>
      </c>
      <c r="O452" s="16">
        <v>10</v>
      </c>
      <c r="P452" s="16">
        <v>2.5</v>
      </c>
      <c r="Q452" s="16">
        <v>3</v>
      </c>
      <c r="R452" s="16" t="s">
        <v>426</v>
      </c>
      <c r="S452" s="16" t="s">
        <v>1903</v>
      </c>
      <c r="T452" s="16" t="s">
        <v>881</v>
      </c>
      <c r="U452" s="16" t="s">
        <v>2039</v>
      </c>
      <c r="V452" s="16" t="s">
        <v>2040</v>
      </c>
      <c r="W452" s="16" t="s">
        <v>2041</v>
      </c>
      <c r="X452" s="16" t="s">
        <v>2042</v>
      </c>
      <c r="Y452" s="16" t="s">
        <v>2132</v>
      </c>
      <c r="AC452" s="84" t="s">
        <v>2392</v>
      </c>
      <c r="AD452" s="21" t="s">
        <v>2392</v>
      </c>
      <c r="AE452" s="16" t="s">
        <v>1030</v>
      </c>
      <c r="AF452" s="16" t="s">
        <v>1031</v>
      </c>
      <c r="AG452" s="16" t="s">
        <v>1032</v>
      </c>
      <c r="AH452" s="22" t="s">
        <v>1824</v>
      </c>
      <c r="AI452" s="22" t="s">
        <v>1825</v>
      </c>
      <c r="AJ452" s="22" t="s">
        <v>1826</v>
      </c>
      <c r="AK452" s="22" t="s">
        <v>1827</v>
      </c>
      <c r="AM452" s="16" t="s">
        <v>2192</v>
      </c>
    </row>
    <row r="453" spans="1:40" ht="15.75" customHeight="1" x14ac:dyDescent="0.3">
      <c r="A453" s="16" t="s">
        <v>1064</v>
      </c>
      <c r="B453" s="16" t="str">
        <f>_xlfn.XLOOKUP(C453,'Kit to Family'!A:A,'Kit to Family'!G:G)</f>
        <v>Std</v>
      </c>
      <c r="C453" s="16" t="s">
        <v>238</v>
      </c>
      <c r="D453" s="16" t="s">
        <v>9</v>
      </c>
      <c r="E453" s="18">
        <v>647533044318</v>
      </c>
      <c r="F453" s="16" t="s">
        <v>2733</v>
      </c>
      <c r="G453" s="12"/>
      <c r="H453" s="20">
        <v>35.99</v>
      </c>
      <c r="I453" s="96">
        <v>35.99</v>
      </c>
      <c r="J453" s="20">
        <f t="shared" ref="J453:J464" si="16">ROUNDUP(H453*1.1,0)-0.01</f>
        <v>39.99</v>
      </c>
      <c r="K453" s="16" t="s">
        <v>1064</v>
      </c>
      <c r="L453" s="16" t="s">
        <v>1064</v>
      </c>
      <c r="M453" s="16" t="s">
        <v>430</v>
      </c>
      <c r="N453" s="19">
        <v>0.65</v>
      </c>
      <c r="O453" s="16">
        <v>1.5</v>
      </c>
      <c r="P453" s="16">
        <v>3</v>
      </c>
      <c r="Q453" s="16">
        <v>1.5</v>
      </c>
      <c r="R453" s="16" t="s">
        <v>426</v>
      </c>
      <c r="S453" s="16" t="s">
        <v>1903</v>
      </c>
      <c r="T453" s="16" t="s">
        <v>435</v>
      </c>
      <c r="U453" s="16" t="s">
        <v>2063</v>
      </c>
      <c r="V453" s="16" t="s">
        <v>2064</v>
      </c>
      <c r="W453" s="16" t="s">
        <v>2065</v>
      </c>
      <c r="AC453" s="84" t="s">
        <v>2392</v>
      </c>
      <c r="AD453" s="21" t="s">
        <v>2392</v>
      </c>
      <c r="AE453" s="16" t="s">
        <v>1030</v>
      </c>
      <c r="AF453" s="16" t="s">
        <v>1031</v>
      </c>
      <c r="AG453" s="16" t="s">
        <v>1032</v>
      </c>
      <c r="AH453" s="22" t="s">
        <v>1821</v>
      </c>
      <c r="AI453" s="22" t="s">
        <v>1822</v>
      </c>
      <c r="AJ453" s="22" t="s">
        <v>1823</v>
      </c>
      <c r="AM453" s="16" t="s">
        <v>2193</v>
      </c>
    </row>
    <row r="454" spans="1:40" ht="15.75" customHeight="1" x14ac:dyDescent="0.3">
      <c r="A454" s="16" t="s">
        <v>1067</v>
      </c>
      <c r="B454" s="16" t="str">
        <f>_xlfn.XLOOKUP(C454,'Kit to Family'!A:A,'Kit to Family'!G:G)</f>
        <v>Rear / Front Non-Tritium</v>
      </c>
      <c r="C454" s="16" t="s">
        <v>32</v>
      </c>
      <c r="D454" s="16" t="s">
        <v>33</v>
      </c>
      <c r="E454" s="18">
        <v>647533046572</v>
      </c>
      <c r="F454" s="16" t="s">
        <v>2733</v>
      </c>
      <c r="G454" s="12"/>
      <c r="H454" s="20">
        <v>161.99</v>
      </c>
      <c r="I454" s="96">
        <v>161.99</v>
      </c>
      <c r="J454" s="20">
        <f t="shared" si="16"/>
        <v>178.99</v>
      </c>
      <c r="K454" s="16" t="s">
        <v>1066</v>
      </c>
      <c r="L454" s="16" t="s">
        <v>1066</v>
      </c>
      <c r="M454" s="16" t="s">
        <v>425</v>
      </c>
      <c r="N454" s="19">
        <v>0.3</v>
      </c>
      <c r="O454" s="16">
        <v>1.5</v>
      </c>
      <c r="P454" s="16">
        <v>8</v>
      </c>
      <c r="Q454" s="16">
        <v>5</v>
      </c>
      <c r="R454" s="16" t="s">
        <v>426</v>
      </c>
      <c r="S454" s="16" t="s">
        <v>1903</v>
      </c>
      <c r="T454" s="16" t="s">
        <v>445</v>
      </c>
      <c r="U454" s="16" t="s">
        <v>2055</v>
      </c>
      <c r="V454" s="16" t="s">
        <v>2056</v>
      </c>
      <c r="W454" s="16" t="s">
        <v>2057</v>
      </c>
      <c r="X454" s="16" t="s">
        <v>2058</v>
      </c>
      <c r="Y454" s="16" t="s">
        <v>2059</v>
      </c>
      <c r="Z454" s="16" t="s">
        <v>2060</v>
      </c>
      <c r="AA454" s="16" t="s">
        <v>2132</v>
      </c>
      <c r="AB454" s="16" t="s">
        <v>2061</v>
      </c>
      <c r="AC454" s="84" t="s">
        <v>2392</v>
      </c>
      <c r="AD454" s="21" t="s">
        <v>2392</v>
      </c>
      <c r="AE454" s="16" t="s">
        <v>1030</v>
      </c>
      <c r="AF454" s="16" t="s">
        <v>1031</v>
      </c>
      <c r="AG454" s="16" t="s">
        <v>1032</v>
      </c>
      <c r="AH454" s="22" t="s">
        <v>1619</v>
      </c>
      <c r="AI454" s="22" t="s">
        <v>1617</v>
      </c>
      <c r="AJ454" s="22" t="s">
        <v>1618</v>
      </c>
      <c r="AM454" s="16" t="s">
        <v>2147</v>
      </c>
      <c r="AN454" s="16" t="s">
        <v>2148</v>
      </c>
    </row>
    <row r="455" spans="1:40" ht="15.75" customHeight="1" x14ac:dyDescent="0.3">
      <c r="A455" s="16" t="s">
        <v>1067</v>
      </c>
      <c r="B455" s="16" t="str">
        <f>_xlfn.XLOOKUP(C455,'Kit to Family'!A:A,'Kit to Family'!G:G)</f>
        <v>Rear / Front Tritium</v>
      </c>
      <c r="C455" s="16" t="s">
        <v>738</v>
      </c>
      <c r="D455" s="16" t="s">
        <v>739</v>
      </c>
      <c r="E455" s="18">
        <v>647533009386</v>
      </c>
      <c r="F455" s="16" t="s">
        <v>2733</v>
      </c>
      <c r="G455" s="12"/>
      <c r="H455" s="20">
        <v>174.99</v>
      </c>
      <c r="I455" s="96">
        <v>174.99</v>
      </c>
      <c r="J455" s="20">
        <f t="shared" si="16"/>
        <v>192.99</v>
      </c>
      <c r="K455" s="16" t="s">
        <v>1066</v>
      </c>
      <c r="L455" s="16" t="s">
        <v>1066</v>
      </c>
      <c r="M455" s="16" t="s">
        <v>425</v>
      </c>
      <c r="N455" s="19">
        <v>0.3</v>
      </c>
      <c r="O455" s="16">
        <v>1.5</v>
      </c>
      <c r="P455" s="16">
        <v>8</v>
      </c>
      <c r="Q455" s="16">
        <v>5</v>
      </c>
      <c r="R455" s="16" t="s">
        <v>426</v>
      </c>
      <c r="S455" s="16" t="s">
        <v>1903</v>
      </c>
      <c r="T455" s="16" t="s">
        <v>770</v>
      </c>
      <c r="U455" s="16" t="s">
        <v>2092</v>
      </c>
      <c r="V455" s="16" t="s">
        <v>2093</v>
      </c>
      <c r="W455" s="16" t="s">
        <v>2057</v>
      </c>
      <c r="X455" s="16" t="s">
        <v>2058</v>
      </c>
      <c r="Y455" s="16" t="s">
        <v>2059</v>
      </c>
      <c r="Z455" s="16" t="s">
        <v>2060</v>
      </c>
      <c r="AA455" s="16" t="s">
        <v>2132</v>
      </c>
      <c r="AB455" s="16" t="s">
        <v>2061</v>
      </c>
      <c r="AC455" s="84" t="s">
        <v>2392</v>
      </c>
      <c r="AD455" s="21" t="s">
        <v>2300</v>
      </c>
      <c r="AE455" s="16" t="s">
        <v>1030</v>
      </c>
      <c r="AF455" s="16" t="s">
        <v>1031</v>
      </c>
      <c r="AG455" s="16" t="s">
        <v>1032</v>
      </c>
      <c r="AH455" s="22" t="s">
        <v>1620</v>
      </c>
      <c r="AI455" s="22" t="s">
        <v>1621</v>
      </c>
      <c r="AJ455" s="22" t="s">
        <v>1622</v>
      </c>
      <c r="AK455" s="22" t="s">
        <v>1623</v>
      </c>
      <c r="AM455" s="16" t="s">
        <v>2147</v>
      </c>
      <c r="AN455" s="16" t="s">
        <v>2148</v>
      </c>
    </row>
    <row r="456" spans="1:40" ht="15.75" customHeight="1" x14ac:dyDescent="0.3">
      <c r="A456" s="16" t="s">
        <v>1067</v>
      </c>
      <c r="B456" s="16" t="str">
        <f>_xlfn.XLOOKUP(C456,'Kit to Family'!A:A,'Kit to Family'!G:G)</f>
        <v>Rear / Front Tritium</v>
      </c>
      <c r="C456" s="16" t="s">
        <v>740</v>
      </c>
      <c r="D456" s="18" t="s">
        <v>741</v>
      </c>
      <c r="E456" s="18">
        <v>647533009393</v>
      </c>
      <c r="F456" s="16" t="s">
        <v>2733</v>
      </c>
      <c r="G456" s="12"/>
      <c r="H456" s="20">
        <v>174.99</v>
      </c>
      <c r="I456" s="96">
        <v>174.99</v>
      </c>
      <c r="J456" s="20">
        <f t="shared" si="16"/>
        <v>192.99</v>
      </c>
      <c r="K456" s="16" t="s">
        <v>1066</v>
      </c>
      <c r="L456" s="16" t="s">
        <v>1066</v>
      </c>
      <c r="M456" s="16" t="s">
        <v>425</v>
      </c>
      <c r="N456" s="19">
        <v>0.3</v>
      </c>
      <c r="O456" s="16">
        <v>1.5</v>
      </c>
      <c r="P456" s="16">
        <v>8</v>
      </c>
      <c r="Q456" s="16">
        <v>5</v>
      </c>
      <c r="R456" s="16" t="s">
        <v>426</v>
      </c>
      <c r="S456" s="16" t="s">
        <v>1903</v>
      </c>
      <c r="T456" s="16" t="s">
        <v>771</v>
      </c>
      <c r="U456" s="16" t="s">
        <v>2094</v>
      </c>
      <c r="V456" s="16" t="s">
        <v>2093</v>
      </c>
      <c r="W456" s="16" t="s">
        <v>2057</v>
      </c>
      <c r="X456" s="16" t="s">
        <v>2058</v>
      </c>
      <c r="Y456" s="16" t="s">
        <v>2059</v>
      </c>
      <c r="Z456" s="16" t="s">
        <v>2060</v>
      </c>
      <c r="AA456" s="16" t="s">
        <v>2132</v>
      </c>
      <c r="AB456" s="16" t="s">
        <v>2061</v>
      </c>
      <c r="AC456" s="84" t="s">
        <v>2392</v>
      </c>
      <c r="AD456" s="21" t="s">
        <v>2300</v>
      </c>
      <c r="AE456" s="16" t="s">
        <v>1030</v>
      </c>
      <c r="AF456" s="16" t="s">
        <v>1031</v>
      </c>
      <c r="AG456" s="16" t="s">
        <v>1032</v>
      </c>
      <c r="AH456" s="22" t="s">
        <v>1624</v>
      </c>
      <c r="AI456" s="22" t="s">
        <v>1625</v>
      </c>
      <c r="AJ456" s="22" t="s">
        <v>1626</v>
      </c>
      <c r="AK456" s="22" t="s">
        <v>1627</v>
      </c>
      <c r="AM456" s="16" t="s">
        <v>2147</v>
      </c>
      <c r="AN456" s="16" t="s">
        <v>2148</v>
      </c>
    </row>
    <row r="457" spans="1:40" ht="15.75" customHeight="1" x14ac:dyDescent="0.3">
      <c r="A457" s="16" t="s">
        <v>1067</v>
      </c>
      <c r="B457" s="16" t="str">
        <f>_xlfn.XLOOKUP(C457,'Kit to Family'!A:A,'Kit to Family'!G:G)</f>
        <v>Rear / Front Full Tritium</v>
      </c>
      <c r="C457" s="16" t="s">
        <v>742</v>
      </c>
      <c r="D457" s="16" t="s">
        <v>743</v>
      </c>
      <c r="E457" s="18">
        <v>647533009409</v>
      </c>
      <c r="F457" s="16" t="s">
        <v>2733</v>
      </c>
      <c r="G457" s="12"/>
      <c r="H457" s="20">
        <v>194.99</v>
      </c>
      <c r="I457" s="96">
        <v>194.99</v>
      </c>
      <c r="J457" s="20">
        <f t="shared" si="16"/>
        <v>214.99</v>
      </c>
      <c r="K457" s="16" t="s">
        <v>1066</v>
      </c>
      <c r="L457" s="16" t="s">
        <v>1066</v>
      </c>
      <c r="M457" s="16" t="s">
        <v>425</v>
      </c>
      <c r="N457" s="19">
        <v>0.3</v>
      </c>
      <c r="O457" s="16">
        <v>1.5</v>
      </c>
      <c r="P457" s="16">
        <v>8</v>
      </c>
      <c r="Q457" s="16">
        <v>5</v>
      </c>
      <c r="R457" s="16" t="s">
        <v>426</v>
      </c>
      <c r="S457" s="16" t="s">
        <v>1903</v>
      </c>
      <c r="T457" s="16" t="s">
        <v>772</v>
      </c>
      <c r="U457" s="16" t="s">
        <v>2092</v>
      </c>
      <c r="V457" s="16" t="s">
        <v>2095</v>
      </c>
      <c r="W457" s="16" t="s">
        <v>2057</v>
      </c>
      <c r="X457" s="16" t="s">
        <v>2058</v>
      </c>
      <c r="Y457" s="16" t="s">
        <v>2059</v>
      </c>
      <c r="Z457" s="16" t="s">
        <v>2060</v>
      </c>
      <c r="AA457" s="16" t="s">
        <v>2132</v>
      </c>
      <c r="AB457" s="16" t="s">
        <v>2061</v>
      </c>
      <c r="AC457" s="84" t="s">
        <v>2392</v>
      </c>
      <c r="AD457" s="21" t="s">
        <v>2300</v>
      </c>
      <c r="AE457" s="16" t="s">
        <v>1030</v>
      </c>
      <c r="AF457" s="16" t="s">
        <v>1031</v>
      </c>
      <c r="AG457" s="16" t="s">
        <v>1032</v>
      </c>
      <c r="AH457" s="22" t="s">
        <v>1628</v>
      </c>
      <c r="AI457" s="22" t="s">
        <v>1629</v>
      </c>
      <c r="AJ457" s="22" t="s">
        <v>1629</v>
      </c>
      <c r="AK457" s="22" t="s">
        <v>1630</v>
      </c>
      <c r="AM457" s="16" t="s">
        <v>2147</v>
      </c>
      <c r="AN457" s="16" t="s">
        <v>2148</v>
      </c>
    </row>
    <row r="458" spans="1:40" ht="15.75" customHeight="1" x14ac:dyDescent="0.3">
      <c r="A458" s="16" t="s">
        <v>1067</v>
      </c>
      <c r="B458" s="16" t="str">
        <f>_xlfn.XLOOKUP(C458,'Kit to Family'!A:A,'Kit to Family'!G:G)</f>
        <v>Std</v>
      </c>
      <c r="C458" s="16" t="s">
        <v>746</v>
      </c>
      <c r="D458" s="16" t="s">
        <v>747</v>
      </c>
      <c r="E458" s="18">
        <v>647533046824</v>
      </c>
      <c r="F458" s="16" t="s">
        <v>2733</v>
      </c>
      <c r="G458" s="12"/>
      <c r="H458" s="20">
        <v>53.99</v>
      </c>
      <c r="I458" s="96">
        <v>53.99</v>
      </c>
      <c r="J458" s="20">
        <f t="shared" si="16"/>
        <v>59.99</v>
      </c>
      <c r="K458" s="16" t="s">
        <v>1066</v>
      </c>
      <c r="L458" s="16" t="s">
        <v>1066</v>
      </c>
      <c r="M458" s="16" t="s">
        <v>425</v>
      </c>
      <c r="N458" s="19">
        <v>0.15</v>
      </c>
      <c r="O458" s="16">
        <v>1.25</v>
      </c>
      <c r="P458" s="16">
        <v>8</v>
      </c>
      <c r="Q458" s="16">
        <v>5</v>
      </c>
      <c r="R458" s="16" t="s">
        <v>426</v>
      </c>
      <c r="S458" s="16" t="s">
        <v>1903</v>
      </c>
      <c r="T458" s="16" t="s">
        <v>748</v>
      </c>
      <c r="U458" s="16" t="s">
        <v>2033</v>
      </c>
      <c r="V458" s="16" t="s">
        <v>2100</v>
      </c>
      <c r="W458" s="16" t="s">
        <v>2101</v>
      </c>
      <c r="X458" s="16" t="s">
        <v>2132</v>
      </c>
      <c r="AC458" s="84" t="s">
        <v>2392</v>
      </c>
      <c r="AD458" s="21" t="s">
        <v>2392</v>
      </c>
      <c r="AE458" s="16" t="s">
        <v>1030</v>
      </c>
      <c r="AF458" s="16" t="s">
        <v>1031</v>
      </c>
      <c r="AG458" s="16" t="s">
        <v>1032</v>
      </c>
      <c r="AH458" s="22" t="s">
        <v>1616</v>
      </c>
      <c r="AI458" s="22" t="s">
        <v>1614</v>
      </c>
      <c r="AJ458" s="22" t="s">
        <v>1615</v>
      </c>
      <c r="AM458" s="16" t="s">
        <v>2149</v>
      </c>
    </row>
    <row r="459" spans="1:40" ht="15.75" customHeight="1" x14ac:dyDescent="0.3">
      <c r="A459" s="16" t="s">
        <v>1071</v>
      </c>
      <c r="B459" s="16" t="str">
        <f>_xlfn.XLOOKUP(C459,'Kit to Family'!A:A,'Kit to Family'!G:G)</f>
        <v>Std</v>
      </c>
      <c r="C459" s="16" t="s">
        <v>76</v>
      </c>
      <c r="D459" s="16" t="s">
        <v>77</v>
      </c>
      <c r="E459" s="18">
        <v>647533042581</v>
      </c>
      <c r="F459" s="16" t="s">
        <v>2733</v>
      </c>
      <c r="G459" s="12"/>
      <c r="H459" s="20">
        <v>89.24</v>
      </c>
      <c r="I459" s="96">
        <v>89.24</v>
      </c>
      <c r="J459" s="20">
        <f t="shared" si="16"/>
        <v>98.99</v>
      </c>
      <c r="K459" s="16" t="s">
        <v>1066</v>
      </c>
      <c r="L459" s="16" t="s">
        <v>1066</v>
      </c>
      <c r="M459" s="16" t="s">
        <v>430</v>
      </c>
      <c r="N459" s="19">
        <v>0.1</v>
      </c>
      <c r="O459" s="16">
        <v>1.5</v>
      </c>
      <c r="P459" s="16">
        <v>3</v>
      </c>
      <c r="Q459" s="16">
        <v>1.5</v>
      </c>
      <c r="R459" s="16" t="s">
        <v>426</v>
      </c>
      <c r="S459" s="16" t="s">
        <v>1903</v>
      </c>
      <c r="T459" s="16" t="s">
        <v>78</v>
      </c>
      <c r="U459" s="16" t="s">
        <v>2050</v>
      </c>
      <c r="V459" s="16" t="s">
        <v>2071</v>
      </c>
      <c r="W459" s="16" t="s">
        <v>2132</v>
      </c>
      <c r="AC459" s="84" t="s">
        <v>2392</v>
      </c>
      <c r="AD459" s="21" t="s">
        <v>2392</v>
      </c>
      <c r="AE459" s="16" t="s">
        <v>1030</v>
      </c>
      <c r="AF459" s="16" t="s">
        <v>1031</v>
      </c>
      <c r="AG459" s="16" t="s">
        <v>1032</v>
      </c>
      <c r="AH459" s="104" t="s">
        <v>5921</v>
      </c>
      <c r="AI459" s="22" t="s">
        <v>1634</v>
      </c>
      <c r="AJ459" s="22" t="s">
        <v>1635</v>
      </c>
      <c r="AM459" s="16" t="s">
        <v>2151</v>
      </c>
    </row>
    <row r="460" spans="1:40" ht="15.75" customHeight="1" x14ac:dyDescent="0.3">
      <c r="A460" s="16" t="s">
        <v>1071</v>
      </c>
      <c r="B460" s="16" t="str">
        <f>_xlfn.XLOOKUP(C460,'Kit to Family'!A:A,'Kit to Family'!G:G)</f>
        <v>Supp</v>
      </c>
      <c r="C460" s="16" t="s">
        <v>79</v>
      </c>
      <c r="D460" s="16" t="s">
        <v>80</v>
      </c>
      <c r="E460" s="18">
        <v>647533042598</v>
      </c>
      <c r="F460" s="16" t="s">
        <v>2733</v>
      </c>
      <c r="G460" s="12"/>
      <c r="H460" s="20">
        <v>115.49</v>
      </c>
      <c r="I460" s="96">
        <v>115.49</v>
      </c>
      <c r="J460" s="20">
        <f t="shared" si="16"/>
        <v>127.99</v>
      </c>
      <c r="K460" s="16" t="s">
        <v>1071</v>
      </c>
      <c r="L460" s="16" t="s">
        <v>1066</v>
      </c>
      <c r="M460" s="16" t="s">
        <v>430</v>
      </c>
      <c r="N460" s="19">
        <v>0.1</v>
      </c>
      <c r="O460" s="16">
        <v>2</v>
      </c>
      <c r="P460" s="16">
        <v>4</v>
      </c>
      <c r="Q460" s="16">
        <v>2</v>
      </c>
      <c r="R460" s="16" t="s">
        <v>426</v>
      </c>
      <c r="S460" s="16" t="s">
        <v>1903</v>
      </c>
      <c r="T460" s="16" t="s">
        <v>456</v>
      </c>
      <c r="U460" s="16" t="s">
        <v>2050</v>
      </c>
      <c r="V460" s="16" t="s">
        <v>2071</v>
      </c>
      <c r="W460" s="16" t="s">
        <v>2132</v>
      </c>
      <c r="AC460" s="84" t="s">
        <v>2392</v>
      </c>
      <c r="AD460" s="21" t="s">
        <v>2392</v>
      </c>
      <c r="AE460" s="16" t="s">
        <v>1030</v>
      </c>
      <c r="AF460" s="16" t="s">
        <v>1031</v>
      </c>
      <c r="AG460" s="16" t="s">
        <v>1032</v>
      </c>
      <c r="AH460" s="104" t="s">
        <v>5922</v>
      </c>
      <c r="AI460" s="22" t="s">
        <v>1636</v>
      </c>
      <c r="AJ460" s="22" t="s">
        <v>1637</v>
      </c>
      <c r="AM460" s="16" t="s">
        <v>2151</v>
      </c>
    </row>
    <row r="461" spans="1:40" ht="15.75" customHeight="1" x14ac:dyDescent="0.3">
      <c r="A461" s="16" t="s">
        <v>1065</v>
      </c>
      <c r="B461" s="16" t="str">
        <f>_xlfn.XLOOKUP(C461,'Kit to Family'!A:A,'Kit to Family'!G:G)</f>
        <v>Front Tritium</v>
      </c>
      <c r="C461" s="16" t="s">
        <v>11</v>
      </c>
      <c r="D461" s="16" t="s">
        <v>12</v>
      </c>
      <c r="E461" s="18">
        <v>647533034821</v>
      </c>
      <c r="F461" s="16" t="s">
        <v>2734</v>
      </c>
      <c r="G461" s="12"/>
      <c r="H461" s="20">
        <v>102.49</v>
      </c>
      <c r="I461" s="96"/>
      <c r="J461" s="20">
        <f t="shared" si="16"/>
        <v>112.99</v>
      </c>
      <c r="K461" s="16" t="s">
        <v>1065</v>
      </c>
      <c r="L461" s="16" t="s">
        <v>1065</v>
      </c>
      <c r="M461" s="16" t="s">
        <v>425</v>
      </c>
      <c r="N461" s="82" t="s">
        <v>6107</v>
      </c>
      <c r="O461" s="19">
        <v>0.15</v>
      </c>
      <c r="P461" s="82">
        <v>0.5</v>
      </c>
      <c r="Q461" s="82">
        <v>5.5</v>
      </c>
      <c r="R461" s="16" t="s">
        <v>426</v>
      </c>
      <c r="S461" s="16" t="s">
        <v>1903</v>
      </c>
      <c r="T461" s="16" t="s">
        <v>446</v>
      </c>
      <c r="U461" s="16" t="s">
        <v>2033</v>
      </c>
      <c r="V461" s="16" t="s">
        <v>2034</v>
      </c>
      <c r="W461" s="16" t="s">
        <v>2035</v>
      </c>
      <c r="X461" s="16" t="s">
        <v>2065</v>
      </c>
      <c r="AC461" s="84" t="s">
        <v>2392</v>
      </c>
      <c r="AD461" s="21" t="s">
        <v>2300</v>
      </c>
      <c r="AE461" s="16" t="s">
        <v>1030</v>
      </c>
      <c r="AF461" s="16" t="s">
        <v>1031</v>
      </c>
      <c r="AG461" s="16" t="s">
        <v>1032</v>
      </c>
      <c r="AH461" s="22" t="s">
        <v>1588</v>
      </c>
      <c r="AI461" s="22" t="s">
        <v>1589</v>
      </c>
      <c r="AM461" s="16" t="s">
        <v>2145</v>
      </c>
    </row>
    <row r="462" spans="1:40" ht="15.75" customHeight="1" x14ac:dyDescent="0.3">
      <c r="A462" s="16" t="s">
        <v>1065</v>
      </c>
      <c r="B462" s="16" t="str">
        <f>_xlfn.XLOOKUP(C462,'Kit to Family'!A:A,'Kit to Family'!G:G)</f>
        <v>Front Tritium</v>
      </c>
      <c r="C462" s="82" t="s">
        <v>13</v>
      </c>
      <c r="D462" s="16" t="s">
        <v>14</v>
      </c>
      <c r="E462" s="18">
        <v>647533036399</v>
      </c>
      <c r="F462" s="16" t="s">
        <v>2734</v>
      </c>
      <c r="G462" s="12"/>
      <c r="H462" s="20">
        <v>102.49</v>
      </c>
      <c r="I462" s="96"/>
      <c r="J462" s="20">
        <f t="shared" si="16"/>
        <v>112.99</v>
      </c>
      <c r="K462" s="16" t="s">
        <v>1065</v>
      </c>
      <c r="L462" s="16" t="s">
        <v>1065</v>
      </c>
      <c r="M462" s="16" t="s">
        <v>425</v>
      </c>
      <c r="N462" s="82" t="s">
        <v>6107</v>
      </c>
      <c r="O462" s="19">
        <v>0.15</v>
      </c>
      <c r="P462" s="82">
        <v>0.5</v>
      </c>
      <c r="Q462" s="82">
        <v>5.5</v>
      </c>
      <c r="R462" s="16" t="s">
        <v>426</v>
      </c>
      <c r="S462" s="16" t="s">
        <v>1903</v>
      </c>
      <c r="T462" s="16" t="s">
        <v>447</v>
      </c>
      <c r="U462" s="16" t="s">
        <v>2033</v>
      </c>
      <c r="V462" s="16" t="s">
        <v>2034</v>
      </c>
      <c r="W462" s="16" t="s">
        <v>2051</v>
      </c>
      <c r="AC462" s="84" t="s">
        <v>2392</v>
      </c>
      <c r="AD462" s="21" t="s">
        <v>2300</v>
      </c>
      <c r="AE462" s="16" t="s">
        <v>1030</v>
      </c>
      <c r="AF462" s="16" t="s">
        <v>1031</v>
      </c>
      <c r="AG462" s="16" t="s">
        <v>1032</v>
      </c>
      <c r="AH462" s="22" t="s">
        <v>1590</v>
      </c>
      <c r="AM462" s="16" t="s">
        <v>2145</v>
      </c>
    </row>
    <row r="463" spans="1:40" ht="15.75" customHeight="1" x14ac:dyDescent="0.3">
      <c r="A463" s="16" t="s">
        <v>1065</v>
      </c>
      <c r="B463" s="16" t="str">
        <f>_xlfn.XLOOKUP(C463,'Kit to Family'!A:A,'Kit to Family'!G:G)</f>
        <v>Rear Paint</v>
      </c>
      <c r="C463" s="16" t="s">
        <v>17</v>
      </c>
      <c r="D463" s="16" t="s">
        <v>18</v>
      </c>
      <c r="E463" s="18">
        <v>647533036788</v>
      </c>
      <c r="F463" s="16" t="s">
        <v>2734</v>
      </c>
      <c r="G463" s="12"/>
      <c r="H463" s="20">
        <v>74.989999999999995</v>
      </c>
      <c r="I463" s="96"/>
      <c r="J463" s="20">
        <f t="shared" si="16"/>
        <v>82.99</v>
      </c>
      <c r="K463" s="16" t="s">
        <v>1065</v>
      </c>
      <c r="L463" s="16" t="s">
        <v>1065</v>
      </c>
      <c r="M463" s="16" t="s">
        <v>425</v>
      </c>
      <c r="N463" s="82" t="s">
        <v>6107</v>
      </c>
      <c r="O463" s="19">
        <v>0.15</v>
      </c>
      <c r="P463" s="82">
        <v>0.5</v>
      </c>
      <c r="Q463" s="82">
        <v>5.5</v>
      </c>
      <c r="R463" s="16" t="s">
        <v>426</v>
      </c>
      <c r="S463" s="16" t="s">
        <v>1903</v>
      </c>
      <c r="T463" s="16" t="s">
        <v>1892</v>
      </c>
      <c r="U463" s="16" t="s">
        <v>2033</v>
      </c>
      <c r="V463" s="16" t="s">
        <v>2089</v>
      </c>
      <c r="AC463" s="84" t="s">
        <v>2392</v>
      </c>
      <c r="AD463" s="21" t="s">
        <v>2392</v>
      </c>
      <c r="AE463" s="16" t="s">
        <v>1030</v>
      </c>
      <c r="AF463" s="16" t="s">
        <v>1031</v>
      </c>
      <c r="AG463" s="16" t="s">
        <v>1032</v>
      </c>
      <c r="AH463" s="22" t="s">
        <v>1591</v>
      </c>
      <c r="AM463" s="16" t="s">
        <v>2145</v>
      </c>
    </row>
    <row r="464" spans="1:40" ht="15.75" customHeight="1" x14ac:dyDescent="0.3">
      <c r="A464" s="16" t="s">
        <v>1065</v>
      </c>
      <c r="B464" s="16" t="str">
        <f>_xlfn.XLOOKUP(C464,'Kit to Family'!A:A,'Kit to Family'!G:G)</f>
        <v>Rear Tritium</v>
      </c>
      <c r="C464" s="16" t="s">
        <v>19</v>
      </c>
      <c r="D464" s="16" t="s">
        <v>20</v>
      </c>
      <c r="E464" s="18">
        <v>647533043991</v>
      </c>
      <c r="F464" s="16" t="s">
        <v>2734</v>
      </c>
      <c r="G464" s="12"/>
      <c r="H464" s="20">
        <v>99.99</v>
      </c>
      <c r="I464" s="96"/>
      <c r="J464" s="20">
        <f t="shared" si="16"/>
        <v>109.99</v>
      </c>
      <c r="K464" s="16" t="s">
        <v>1065</v>
      </c>
      <c r="L464" s="16" t="s">
        <v>1065</v>
      </c>
      <c r="M464" s="16" t="s">
        <v>425</v>
      </c>
      <c r="N464" s="82" t="s">
        <v>6107</v>
      </c>
      <c r="O464" s="19">
        <v>0.15</v>
      </c>
      <c r="P464" s="82">
        <v>0.5</v>
      </c>
      <c r="Q464" s="82">
        <v>5.5</v>
      </c>
      <c r="R464" s="16" t="s">
        <v>426</v>
      </c>
      <c r="S464" s="16" t="s">
        <v>1903</v>
      </c>
      <c r="T464" s="16" t="s">
        <v>1891</v>
      </c>
      <c r="U464" s="16" t="s">
        <v>2033</v>
      </c>
      <c r="V464" s="16" t="s">
        <v>2034</v>
      </c>
      <c r="W464" s="16" t="s">
        <v>2090</v>
      </c>
      <c r="AC464" s="84" t="s">
        <v>2392</v>
      </c>
      <c r="AD464" s="21" t="s">
        <v>2300</v>
      </c>
      <c r="AE464" s="16" t="s">
        <v>1030</v>
      </c>
      <c r="AF464" s="16" t="s">
        <v>1031</v>
      </c>
      <c r="AG464" s="16" t="s">
        <v>1032</v>
      </c>
      <c r="AH464" s="22" t="s">
        <v>1592</v>
      </c>
      <c r="AI464" s="22" t="s">
        <v>1593</v>
      </c>
      <c r="AJ464" s="22" t="s">
        <v>1594</v>
      </c>
      <c r="AM464" s="16" t="s">
        <v>2145</v>
      </c>
    </row>
    <row r="465" spans="1:41" s="82" customFormat="1" ht="15.75" customHeight="1" x14ac:dyDescent="0.3">
      <c r="A465" s="82" t="s">
        <v>2592</v>
      </c>
      <c r="B465" s="82" t="str">
        <f>_xlfn.XLOOKUP(C465,'Kit to Family'!A:A,'Kit to Family'!G:G)</f>
        <v>STD</v>
      </c>
      <c r="C465" s="82" t="s">
        <v>2453</v>
      </c>
      <c r="D465" s="82" t="s">
        <v>2454</v>
      </c>
      <c r="E465" s="83">
        <v>647533001588</v>
      </c>
      <c r="F465" s="82" t="s">
        <v>1962</v>
      </c>
      <c r="G465" s="84"/>
      <c r="H465" s="85">
        <f>_xlfn.XLOOKUP(C465,'[2]5% Master WSP 5% Promo'!$A:$A,'[2]5% Master WSP 5% Promo'!$D:$D)</f>
        <v>74.989999999999995</v>
      </c>
      <c r="I465" s="96">
        <v>74.989999999999995</v>
      </c>
      <c r="J465" s="85">
        <f t="shared" ref="J465:J484" si="17">ROUNDUP(H465*1.1,0)-0.01</f>
        <v>82.99</v>
      </c>
      <c r="K465" s="82" t="s">
        <v>1038</v>
      </c>
      <c r="L465" s="82" t="s">
        <v>1083</v>
      </c>
      <c r="M465" s="82" t="s">
        <v>6107</v>
      </c>
      <c r="N465" s="87">
        <v>0.2</v>
      </c>
      <c r="O465" s="82">
        <v>1.75</v>
      </c>
      <c r="P465" s="82">
        <v>4.75</v>
      </c>
      <c r="Q465" s="82">
        <v>3.5</v>
      </c>
      <c r="R465" s="82" t="s">
        <v>426</v>
      </c>
      <c r="S465" s="82" t="s">
        <v>1902</v>
      </c>
      <c r="T465" s="116" t="s">
        <v>2613</v>
      </c>
      <c r="U465" s="82" t="s">
        <v>2608</v>
      </c>
      <c r="V465" s="82" t="s">
        <v>2616</v>
      </c>
      <c r="W465" s="82" t="s">
        <v>6191</v>
      </c>
      <c r="X465" s="82" t="s">
        <v>2113</v>
      </c>
      <c r="Y465" s="82" t="s">
        <v>2614</v>
      </c>
      <c r="Z465" s="82" t="s">
        <v>2615</v>
      </c>
      <c r="AC465" s="84" t="s">
        <v>2392</v>
      </c>
      <c r="AD465" s="82" t="s">
        <v>2392</v>
      </c>
      <c r="AE465" s="82" t="s">
        <v>1030</v>
      </c>
      <c r="AF465" s="82" t="s">
        <v>1031</v>
      </c>
      <c r="AG465" s="82" t="s">
        <v>1032</v>
      </c>
      <c r="AH465" s="82" t="s">
        <v>2601</v>
      </c>
      <c r="AI465" s="82" t="s">
        <v>2602</v>
      </c>
      <c r="AN465" s="82" t="s">
        <v>2708</v>
      </c>
    </row>
    <row r="466" spans="1:41" s="82" customFormat="1" ht="15.75" customHeight="1" x14ac:dyDescent="0.3">
      <c r="A466" s="82" t="s">
        <v>2592</v>
      </c>
      <c r="B466" s="82" t="str">
        <f>_xlfn.XLOOKUP(C466,'Kit to Family'!A:A,'Kit to Family'!G:G)</f>
        <v>STD</v>
      </c>
      <c r="C466" s="82" t="s">
        <v>2455</v>
      </c>
      <c r="D466" s="82" t="s">
        <v>2456</v>
      </c>
      <c r="E466" s="83">
        <v>647533001557</v>
      </c>
      <c r="F466" s="82" t="s">
        <v>1962</v>
      </c>
      <c r="G466" s="84"/>
      <c r="H466" s="85">
        <f>_xlfn.XLOOKUP(C466,'[2]5% Master WSP 5% Promo'!$A:$A,'[2]5% Master WSP 5% Promo'!$D:$D)</f>
        <v>74.989999999999995</v>
      </c>
      <c r="I466" s="96">
        <v>74.989999999999995</v>
      </c>
      <c r="J466" s="85">
        <f t="shared" si="17"/>
        <v>82.99</v>
      </c>
      <c r="K466" s="82" t="s">
        <v>1038</v>
      </c>
      <c r="L466" s="82" t="s">
        <v>1083</v>
      </c>
      <c r="M466" s="82" t="s">
        <v>6107</v>
      </c>
      <c r="N466" s="87">
        <v>0.2</v>
      </c>
      <c r="O466" s="82">
        <v>1.75</v>
      </c>
      <c r="P466" s="82">
        <v>4.75</v>
      </c>
      <c r="Q466" s="82">
        <v>3.5</v>
      </c>
      <c r="R466" s="82" t="s">
        <v>426</v>
      </c>
      <c r="S466" s="82" t="s">
        <v>1902</v>
      </c>
      <c r="T466" s="116" t="s">
        <v>2613</v>
      </c>
      <c r="U466" s="82" t="s">
        <v>2608</v>
      </c>
      <c r="V466" s="82" t="s">
        <v>2616</v>
      </c>
      <c r="W466" s="82" t="s">
        <v>2612</v>
      </c>
      <c r="X466" s="82" t="s">
        <v>2113</v>
      </c>
      <c r="Y466" s="82" t="s">
        <v>2614</v>
      </c>
      <c r="Z466" s="82" t="s">
        <v>2615</v>
      </c>
      <c r="AC466" s="84" t="s">
        <v>2392</v>
      </c>
      <c r="AD466" s="82" t="s">
        <v>2392</v>
      </c>
      <c r="AE466" s="82" t="s">
        <v>1030</v>
      </c>
      <c r="AF466" s="82" t="s">
        <v>1031</v>
      </c>
      <c r="AG466" s="82" t="s">
        <v>1032</v>
      </c>
      <c r="AH466" s="82" t="s">
        <v>2599</v>
      </c>
      <c r="AI466" s="82" t="s">
        <v>2600</v>
      </c>
      <c r="AN466" s="82" t="s">
        <v>2708</v>
      </c>
    </row>
    <row r="467" spans="1:41" s="82" customFormat="1" ht="15.75" customHeight="1" x14ac:dyDescent="0.3">
      <c r="A467" s="82" t="s">
        <v>2592</v>
      </c>
      <c r="B467" s="82" t="str">
        <f>_xlfn.XLOOKUP(C467,'Kit to Family'!A:A,'Kit to Family'!G:G)</f>
        <v>Bundle Tritium Front</v>
      </c>
      <c r="C467" s="82" t="s">
        <v>2457</v>
      </c>
      <c r="D467" s="82" t="s">
        <v>2458</v>
      </c>
      <c r="E467" s="83">
        <v>647533001595</v>
      </c>
      <c r="F467" s="82" t="s">
        <v>1962</v>
      </c>
      <c r="G467" s="84"/>
      <c r="H467" s="85">
        <f>_xlfn.XLOOKUP(C467,'[2]5% Master WSP 5% Promo'!$A:$A,'[2]5% Master WSP 5% Promo'!$D:$D)</f>
        <v>157.47999999999999</v>
      </c>
      <c r="I467" s="96">
        <v>157.47999999999999</v>
      </c>
      <c r="J467" s="85">
        <f t="shared" si="17"/>
        <v>173.99</v>
      </c>
      <c r="K467" s="82" t="s">
        <v>1038</v>
      </c>
      <c r="L467" s="82" t="s">
        <v>1083</v>
      </c>
      <c r="M467" s="82" t="s">
        <v>6107</v>
      </c>
      <c r="N467" s="87">
        <v>0.2</v>
      </c>
      <c r="O467" s="82">
        <v>1.75</v>
      </c>
      <c r="P467" s="82">
        <v>4.75</v>
      </c>
      <c r="Q467" s="82">
        <v>3.5</v>
      </c>
      <c r="R467" s="82" t="s">
        <v>426</v>
      </c>
      <c r="S467" s="82" t="s">
        <v>1902</v>
      </c>
      <c r="T467" s="116" t="s">
        <v>2617</v>
      </c>
      <c r="U467" s="82" t="s">
        <v>2608</v>
      </c>
      <c r="V467" s="82" t="s">
        <v>2609</v>
      </c>
      <c r="W467" s="82" t="s">
        <v>2610</v>
      </c>
      <c r="X467" s="82" t="s">
        <v>2618</v>
      </c>
      <c r="Y467" s="82" t="s">
        <v>2612</v>
      </c>
      <c r="Z467" s="82" t="s">
        <v>2615</v>
      </c>
      <c r="AC467" s="84" t="s">
        <v>2392</v>
      </c>
      <c r="AD467" s="82" t="s">
        <v>2300</v>
      </c>
      <c r="AE467" s="82" t="s">
        <v>1030</v>
      </c>
      <c r="AF467" s="82" t="s">
        <v>1031</v>
      </c>
      <c r="AG467" s="82" t="s">
        <v>1032</v>
      </c>
      <c r="AH467" s="82" t="s">
        <v>2603</v>
      </c>
      <c r="AI467" s="82" t="s">
        <v>2596</v>
      </c>
      <c r="AK467" s="82" t="s">
        <v>2597</v>
      </c>
      <c r="AN467" s="82" t="s">
        <v>2708</v>
      </c>
    </row>
    <row r="468" spans="1:41" s="82" customFormat="1" ht="15.75" customHeight="1" x14ac:dyDescent="0.3">
      <c r="A468" s="82" t="s">
        <v>2592</v>
      </c>
      <c r="B468" s="82" t="str">
        <f>_xlfn.XLOOKUP(C468,'Kit to Family'!A:A,'Kit to Family'!G:G)</f>
        <v>Bundle Tritium Front</v>
      </c>
      <c r="C468" s="82" t="s">
        <v>2459</v>
      </c>
      <c r="D468" s="82" t="s">
        <v>2460</v>
      </c>
      <c r="E468" s="83">
        <v>647533001564</v>
      </c>
      <c r="F468" s="82" t="s">
        <v>1962</v>
      </c>
      <c r="G468" s="84"/>
      <c r="H468" s="85">
        <f>_xlfn.XLOOKUP(C468,'[2]5% Master WSP 5% Promo'!$A:$A,'[2]5% Master WSP 5% Promo'!$D:$D)</f>
        <v>157.47999999999999</v>
      </c>
      <c r="I468" s="96">
        <v>157.47999999999999</v>
      </c>
      <c r="J468" s="85">
        <f t="shared" si="17"/>
        <v>173.99</v>
      </c>
      <c r="K468" s="82" t="s">
        <v>1038</v>
      </c>
      <c r="L468" s="82" t="s">
        <v>1083</v>
      </c>
      <c r="M468" s="82" t="s">
        <v>6107</v>
      </c>
      <c r="N468" s="87">
        <v>0.2</v>
      </c>
      <c r="O468" s="82">
        <v>1.75</v>
      </c>
      <c r="P468" s="82">
        <v>4.75</v>
      </c>
      <c r="Q468" s="82">
        <v>3.5</v>
      </c>
      <c r="R468" s="82" t="s">
        <v>426</v>
      </c>
      <c r="S468" s="82" t="s">
        <v>1902</v>
      </c>
      <c r="T468" s="116" t="s">
        <v>2617</v>
      </c>
      <c r="U468" s="82" t="s">
        <v>2608</v>
      </c>
      <c r="V468" s="82" t="s">
        <v>2609</v>
      </c>
      <c r="W468" s="82" t="s">
        <v>2610</v>
      </c>
      <c r="X468" s="82" t="s">
        <v>2618</v>
      </c>
      <c r="Y468" s="82" t="s">
        <v>2612</v>
      </c>
      <c r="Z468" s="82" t="s">
        <v>2615</v>
      </c>
      <c r="AC468" s="84" t="s">
        <v>2392</v>
      </c>
      <c r="AD468" s="82" t="s">
        <v>2300</v>
      </c>
      <c r="AE468" s="82" t="s">
        <v>1030</v>
      </c>
      <c r="AF468" s="82" t="s">
        <v>1031</v>
      </c>
      <c r="AG468" s="82" t="s">
        <v>1032</v>
      </c>
      <c r="AH468" s="82" t="s">
        <v>2604</v>
      </c>
      <c r="AI468" s="82" t="s">
        <v>2599</v>
      </c>
      <c r="AJ468" s="82" t="s">
        <v>2597</v>
      </c>
      <c r="AN468" s="82" t="s">
        <v>2708</v>
      </c>
    </row>
    <row r="469" spans="1:41" s="82" customFormat="1" ht="15.75" customHeight="1" x14ac:dyDescent="0.3">
      <c r="A469" s="82" t="s">
        <v>2592</v>
      </c>
      <c r="B469" s="82" t="str">
        <f>_xlfn.XLOOKUP(C469,'Kit to Family'!A:A,'Kit to Family'!G:G)</f>
        <v>Bundle Non-Tritium Front</v>
      </c>
      <c r="C469" s="82" t="s">
        <v>2461</v>
      </c>
      <c r="D469" s="82" t="s">
        <v>2462</v>
      </c>
      <c r="E469" s="83">
        <v>647533001625</v>
      </c>
      <c r="F469" s="82" t="s">
        <v>1962</v>
      </c>
      <c r="G469" s="84"/>
      <c r="H469" s="85">
        <f>_xlfn.XLOOKUP(C469,'[2]5% Master WSP 5% Promo'!$A:$A,'[2]5% Master WSP 5% Promo'!$D:$D)</f>
        <v>128.24</v>
      </c>
      <c r="I469" s="96">
        <v>128.24</v>
      </c>
      <c r="J469" s="85">
        <f t="shared" si="17"/>
        <v>141.99</v>
      </c>
      <c r="K469" s="82" t="s">
        <v>1038</v>
      </c>
      <c r="L469" s="82" t="s">
        <v>1083</v>
      </c>
      <c r="M469" s="82" t="s">
        <v>6107</v>
      </c>
      <c r="N469" s="87">
        <v>0.2</v>
      </c>
      <c r="O469" s="82">
        <v>1.75</v>
      </c>
      <c r="P469" s="82">
        <v>4.75</v>
      </c>
      <c r="Q469" s="82">
        <v>3.5</v>
      </c>
      <c r="R469" s="82" t="s">
        <v>426</v>
      </c>
      <c r="S469" s="82" t="s">
        <v>1902</v>
      </c>
      <c r="T469" s="116" t="s">
        <v>2617</v>
      </c>
      <c r="U469" s="82" t="s">
        <v>2608</v>
      </c>
      <c r="V469" s="82" t="s">
        <v>2609</v>
      </c>
      <c r="W469" s="82" t="s">
        <v>2610</v>
      </c>
      <c r="X469" s="82" t="s">
        <v>2619</v>
      </c>
      <c r="Y469" s="82" t="s">
        <v>2612</v>
      </c>
      <c r="Z469" s="82" t="s">
        <v>2615</v>
      </c>
      <c r="AC469" s="84" t="s">
        <v>2392</v>
      </c>
      <c r="AD469" s="82" t="s">
        <v>2392</v>
      </c>
      <c r="AE469" s="82" t="s">
        <v>1030</v>
      </c>
      <c r="AF469" s="82" t="s">
        <v>1031</v>
      </c>
      <c r="AG469" s="82" t="s">
        <v>1032</v>
      </c>
      <c r="AH469" s="82" t="s">
        <v>2605</v>
      </c>
      <c r="AI469" s="82" t="s">
        <v>2596</v>
      </c>
      <c r="AJ469" s="82" t="s">
        <v>2594</v>
      </c>
      <c r="AN469" s="82" t="s">
        <v>2708</v>
      </c>
    </row>
    <row r="470" spans="1:41" s="82" customFormat="1" ht="15.75" customHeight="1" x14ac:dyDescent="0.3">
      <c r="A470" s="82" t="s">
        <v>2592</v>
      </c>
      <c r="B470" s="82" t="str">
        <f>_xlfn.XLOOKUP(C470,'Kit to Family'!A:A,'Kit to Family'!G:G)</f>
        <v>Bundle Non-Tritium Front</v>
      </c>
      <c r="C470" s="82" t="s">
        <v>2463</v>
      </c>
      <c r="D470" s="82" t="s">
        <v>2464</v>
      </c>
      <c r="E470" s="83">
        <v>647533001618</v>
      </c>
      <c r="F470" s="82" t="s">
        <v>1962</v>
      </c>
      <c r="G470" s="84"/>
      <c r="H470" s="85">
        <f>_xlfn.XLOOKUP(C470,'[2]5% Master WSP 5% Promo'!$A:$A,'[2]5% Master WSP 5% Promo'!$D:$D)</f>
        <v>128.24</v>
      </c>
      <c r="I470" s="96">
        <v>128.24</v>
      </c>
      <c r="J470" s="85">
        <f t="shared" si="17"/>
        <v>141.99</v>
      </c>
      <c r="K470" s="82" t="s">
        <v>1038</v>
      </c>
      <c r="L470" s="82" t="s">
        <v>1083</v>
      </c>
      <c r="M470" s="82" t="s">
        <v>6107</v>
      </c>
      <c r="N470" s="87">
        <v>0.2</v>
      </c>
      <c r="O470" s="82">
        <v>1.75</v>
      </c>
      <c r="P470" s="82">
        <v>4.75</v>
      </c>
      <c r="Q470" s="82">
        <v>3.5</v>
      </c>
      <c r="R470" s="82" t="s">
        <v>426</v>
      </c>
      <c r="S470" s="82" t="s">
        <v>1902</v>
      </c>
      <c r="T470" s="116" t="s">
        <v>2617</v>
      </c>
      <c r="U470" s="82" t="s">
        <v>2608</v>
      </c>
      <c r="V470" s="82" t="s">
        <v>2609</v>
      </c>
      <c r="W470" s="82" t="s">
        <v>2610</v>
      </c>
      <c r="X470" s="82" t="s">
        <v>2619</v>
      </c>
      <c r="Y470" s="82" t="s">
        <v>2612</v>
      </c>
      <c r="Z470" s="82" t="s">
        <v>2615</v>
      </c>
      <c r="AC470" s="84" t="s">
        <v>2392</v>
      </c>
      <c r="AD470" s="82" t="s">
        <v>2392</v>
      </c>
      <c r="AE470" s="82" t="s">
        <v>1030</v>
      </c>
      <c r="AF470" s="82" t="s">
        <v>1031</v>
      </c>
      <c r="AG470" s="82" t="s">
        <v>1032</v>
      </c>
      <c r="AH470" s="82" t="s">
        <v>2606</v>
      </c>
      <c r="AI470" s="82" t="s">
        <v>2599</v>
      </c>
      <c r="AJ470" s="82" t="s">
        <v>2594</v>
      </c>
      <c r="AN470" s="82" t="s">
        <v>2708</v>
      </c>
    </row>
    <row r="471" spans="1:41" s="23" customFormat="1" ht="15.75" customHeight="1" x14ac:dyDescent="0.3">
      <c r="A471" s="23" t="s">
        <v>2592</v>
      </c>
      <c r="B471" s="23" t="s">
        <v>5779</v>
      </c>
      <c r="C471" s="23" t="s">
        <v>6193</v>
      </c>
      <c r="D471" s="23" t="s">
        <v>6189</v>
      </c>
      <c r="E471" s="27">
        <v>647533002646</v>
      </c>
      <c r="F471" s="23" t="s">
        <v>1962</v>
      </c>
      <c r="G471" s="17"/>
      <c r="H471" s="28">
        <v>74.989999999999995</v>
      </c>
      <c r="I471" s="115">
        <v>74.989999999999995</v>
      </c>
      <c r="J471" s="28">
        <f t="shared" si="17"/>
        <v>82.99</v>
      </c>
      <c r="K471" s="23" t="s">
        <v>1038</v>
      </c>
      <c r="L471" s="23" t="s">
        <v>1083</v>
      </c>
      <c r="M471" s="23" t="s">
        <v>6107</v>
      </c>
      <c r="N471" s="26">
        <v>0.2</v>
      </c>
      <c r="O471" s="23">
        <v>1.75</v>
      </c>
      <c r="P471" s="23">
        <v>4.75</v>
      </c>
      <c r="Q471" s="23">
        <v>3.5</v>
      </c>
      <c r="R471" s="23" t="s">
        <v>426</v>
      </c>
      <c r="S471" s="23" t="s">
        <v>1902</v>
      </c>
      <c r="T471" s="91" t="s">
        <v>6190</v>
      </c>
      <c r="U471" s="23" t="s">
        <v>2608</v>
      </c>
      <c r="V471" s="23" t="s">
        <v>2616</v>
      </c>
      <c r="W471" s="23" t="s">
        <v>6191</v>
      </c>
      <c r="X471" s="23" t="s">
        <v>2113</v>
      </c>
      <c r="Y471" s="23" t="s">
        <v>2614</v>
      </c>
      <c r="Z471" s="23" t="s">
        <v>2615</v>
      </c>
      <c r="AC471" s="17" t="s">
        <v>2392</v>
      </c>
      <c r="AD471" s="23" t="s">
        <v>2392</v>
      </c>
      <c r="AE471" s="23" t="s">
        <v>1030</v>
      </c>
      <c r="AF471" s="23" t="s">
        <v>1031</v>
      </c>
      <c r="AG471" s="23" t="s">
        <v>1032</v>
      </c>
      <c r="AH471" s="114" t="s">
        <v>6194</v>
      </c>
      <c r="AI471" s="114" t="s">
        <v>6195</v>
      </c>
      <c r="AJ471" s="114" t="s">
        <v>6196</v>
      </c>
      <c r="AM471" s="114" t="s">
        <v>6198</v>
      </c>
      <c r="AN471" s="114" t="s">
        <v>6197</v>
      </c>
    </row>
    <row r="472" spans="1:41" s="82" customFormat="1" ht="15.75" customHeight="1" x14ac:dyDescent="0.3">
      <c r="A472" s="23" t="s">
        <v>2592</v>
      </c>
      <c r="B472" s="23" t="s">
        <v>5779</v>
      </c>
      <c r="C472" s="23" t="s">
        <v>6105</v>
      </c>
      <c r="D472" s="23" t="s">
        <v>6106</v>
      </c>
      <c r="E472" s="27">
        <v>647533002202</v>
      </c>
      <c r="F472" s="23" t="s">
        <v>1962</v>
      </c>
      <c r="G472" s="17"/>
      <c r="H472" s="28">
        <v>74.989999999999995</v>
      </c>
      <c r="I472" s="115">
        <v>74.989999999999995</v>
      </c>
      <c r="J472" s="28">
        <f t="shared" si="17"/>
        <v>82.99</v>
      </c>
      <c r="K472" s="23" t="s">
        <v>1041</v>
      </c>
      <c r="L472" s="23" t="s">
        <v>1083</v>
      </c>
      <c r="M472" s="23" t="s">
        <v>6107</v>
      </c>
      <c r="N472" s="26">
        <v>0.2</v>
      </c>
      <c r="O472" s="23">
        <v>1.75</v>
      </c>
      <c r="P472" s="23">
        <v>4.75</v>
      </c>
      <c r="Q472" s="23">
        <v>3.5</v>
      </c>
      <c r="R472" s="23" t="s">
        <v>426</v>
      </c>
      <c r="S472" s="23" t="s">
        <v>1902</v>
      </c>
      <c r="T472" s="91" t="s">
        <v>6128</v>
      </c>
      <c r="U472" s="23" t="s">
        <v>2608</v>
      </c>
      <c r="V472" s="23" t="s">
        <v>2612</v>
      </c>
      <c r="W472" s="23" t="s">
        <v>2113</v>
      </c>
      <c r="X472" s="23" t="s">
        <v>2614</v>
      </c>
      <c r="Y472" s="23" t="s">
        <v>6129</v>
      </c>
      <c r="Z472" s="23"/>
      <c r="AA472" s="23"/>
      <c r="AB472" s="23"/>
      <c r="AC472" s="17" t="s">
        <v>2392</v>
      </c>
      <c r="AD472" s="23" t="s">
        <v>2392</v>
      </c>
      <c r="AE472" s="23" t="s">
        <v>1030</v>
      </c>
      <c r="AF472" s="23" t="s">
        <v>1031</v>
      </c>
      <c r="AG472" s="23" t="s">
        <v>1032</v>
      </c>
      <c r="AH472" s="23" t="s">
        <v>6130</v>
      </c>
      <c r="AI472" s="23" t="s">
        <v>6131</v>
      </c>
      <c r="AJ472" s="23"/>
      <c r="AK472" s="23"/>
      <c r="AL472" s="23"/>
      <c r="AM472" s="106" t="s">
        <v>6127</v>
      </c>
      <c r="AN472" s="106" t="s">
        <v>6135</v>
      </c>
      <c r="AO472" s="23"/>
    </row>
    <row r="473" spans="1:41" s="82" customFormat="1" ht="15.75" customHeight="1" x14ac:dyDescent="0.3">
      <c r="A473" s="23" t="s">
        <v>2592</v>
      </c>
      <c r="B473" s="23" t="s">
        <v>5779</v>
      </c>
      <c r="C473" s="23" t="s">
        <v>6113</v>
      </c>
      <c r="D473" s="23" t="s">
        <v>6114</v>
      </c>
      <c r="E473" s="27">
        <v>647533002189</v>
      </c>
      <c r="F473" s="23" t="s">
        <v>1962</v>
      </c>
      <c r="G473" s="17"/>
      <c r="H473" s="28">
        <v>74.989999999999995</v>
      </c>
      <c r="I473" s="115">
        <v>74.989999999999995</v>
      </c>
      <c r="J473" s="28">
        <f t="shared" si="17"/>
        <v>82.99</v>
      </c>
      <c r="K473" s="23" t="s">
        <v>1041</v>
      </c>
      <c r="L473" s="23" t="s">
        <v>1083</v>
      </c>
      <c r="M473" s="23" t="s">
        <v>6107</v>
      </c>
      <c r="N473" s="26">
        <v>0.2</v>
      </c>
      <c r="O473" s="23">
        <v>1.75</v>
      </c>
      <c r="P473" s="23">
        <v>4.75</v>
      </c>
      <c r="Q473" s="23">
        <v>3.5</v>
      </c>
      <c r="R473" s="23" t="s">
        <v>426</v>
      </c>
      <c r="S473" s="23" t="s">
        <v>1902</v>
      </c>
      <c r="T473" s="91" t="s">
        <v>6128</v>
      </c>
      <c r="U473" s="23" t="s">
        <v>2608</v>
      </c>
      <c r="V473" s="23" t="s">
        <v>2612</v>
      </c>
      <c r="W473" s="23" t="s">
        <v>2113</v>
      </c>
      <c r="X473" s="23" t="s">
        <v>2614</v>
      </c>
      <c r="Y473" s="23" t="s">
        <v>2615</v>
      </c>
      <c r="Z473" s="23"/>
      <c r="AA473" s="23"/>
      <c r="AB473" s="23"/>
      <c r="AC473" s="17" t="s">
        <v>2392</v>
      </c>
      <c r="AD473" s="23" t="s">
        <v>2392</v>
      </c>
      <c r="AE473" s="23" t="s">
        <v>1030</v>
      </c>
      <c r="AF473" s="23" t="s">
        <v>1031</v>
      </c>
      <c r="AG473" s="23" t="s">
        <v>1032</v>
      </c>
      <c r="AH473" s="23" t="s">
        <v>6132</v>
      </c>
      <c r="AI473" s="23" t="s">
        <v>6133</v>
      </c>
      <c r="AJ473" s="23"/>
      <c r="AK473" s="23"/>
      <c r="AL473" s="23"/>
      <c r="AM473" s="106" t="s">
        <v>6127</v>
      </c>
      <c r="AN473" s="106" t="s">
        <v>6134</v>
      </c>
      <c r="AO473" s="23"/>
    </row>
    <row r="474" spans="1:41" s="82" customFormat="1" ht="15.75" customHeight="1" x14ac:dyDescent="0.3">
      <c r="A474" s="23" t="s">
        <v>2592</v>
      </c>
      <c r="B474" s="23" t="s">
        <v>2874</v>
      </c>
      <c r="C474" s="23" t="s">
        <v>6117</v>
      </c>
      <c r="D474" s="23" t="s">
        <v>6115</v>
      </c>
      <c r="E474" s="27">
        <v>647533002219</v>
      </c>
      <c r="F474" s="23" t="s">
        <v>1962</v>
      </c>
      <c r="G474" s="17"/>
      <c r="H474" s="28">
        <v>157.47999999999999</v>
      </c>
      <c r="I474" s="115">
        <v>157.47999999999999</v>
      </c>
      <c r="J474" s="28">
        <f t="shared" si="17"/>
        <v>173.99</v>
      </c>
      <c r="K474" s="23" t="s">
        <v>1041</v>
      </c>
      <c r="L474" s="23" t="s">
        <v>1083</v>
      </c>
      <c r="M474" s="23" t="s">
        <v>6107</v>
      </c>
      <c r="N474" s="26">
        <v>0.2</v>
      </c>
      <c r="O474" s="23">
        <v>1.75</v>
      </c>
      <c r="P474" s="23">
        <v>4.75</v>
      </c>
      <c r="Q474" s="23">
        <v>3.5</v>
      </c>
      <c r="R474" s="23" t="s">
        <v>426</v>
      </c>
      <c r="S474" s="23" t="s">
        <v>1902</v>
      </c>
      <c r="T474" s="91" t="s">
        <v>6128</v>
      </c>
      <c r="U474" s="23" t="s">
        <v>2608</v>
      </c>
      <c r="V474" s="23" t="s">
        <v>2612</v>
      </c>
      <c r="W474" s="23" t="s">
        <v>2610</v>
      </c>
      <c r="X474" s="23" t="s">
        <v>2618</v>
      </c>
      <c r="Y474" s="23" t="s">
        <v>2614</v>
      </c>
      <c r="Z474" s="23" t="s">
        <v>2615</v>
      </c>
      <c r="AA474" s="23"/>
      <c r="AB474" s="23"/>
      <c r="AC474" s="17" t="s">
        <v>2392</v>
      </c>
      <c r="AD474" s="23" t="s">
        <v>2392</v>
      </c>
      <c r="AE474" s="23" t="s">
        <v>1030</v>
      </c>
      <c r="AF474" s="23" t="s">
        <v>1031</v>
      </c>
      <c r="AG474" s="23" t="s">
        <v>1032</v>
      </c>
      <c r="AH474" s="23" t="s">
        <v>6136</v>
      </c>
      <c r="AI474" s="23"/>
      <c r="AJ474" s="23"/>
      <c r="AK474" s="23"/>
      <c r="AL474" s="23"/>
      <c r="AM474" s="106" t="s">
        <v>6127</v>
      </c>
      <c r="AN474" s="106" t="s">
        <v>6134</v>
      </c>
      <c r="AO474" s="23"/>
    </row>
    <row r="475" spans="1:41" s="82" customFormat="1" ht="15.75" customHeight="1" x14ac:dyDescent="0.3">
      <c r="A475" s="23" t="s">
        <v>2592</v>
      </c>
      <c r="B475" s="23" t="s">
        <v>2874</v>
      </c>
      <c r="C475" s="23" t="s">
        <v>6118</v>
      </c>
      <c r="D475" s="23" t="s">
        <v>6116</v>
      </c>
      <c r="E475" s="27">
        <v>647533002196</v>
      </c>
      <c r="F475" s="23" t="s">
        <v>1962</v>
      </c>
      <c r="G475" s="17"/>
      <c r="H475" s="28">
        <v>157.47999999999999</v>
      </c>
      <c r="I475" s="115">
        <v>157.47999999999999</v>
      </c>
      <c r="J475" s="28">
        <f t="shared" si="17"/>
        <v>173.99</v>
      </c>
      <c r="K475" s="23" t="s">
        <v>1041</v>
      </c>
      <c r="L475" s="23" t="s">
        <v>1083</v>
      </c>
      <c r="M475" s="23" t="s">
        <v>6107</v>
      </c>
      <c r="N475" s="26">
        <v>0.2</v>
      </c>
      <c r="O475" s="23">
        <v>1.75</v>
      </c>
      <c r="P475" s="23">
        <v>4.75</v>
      </c>
      <c r="Q475" s="23">
        <v>3.5</v>
      </c>
      <c r="R475" s="23" t="s">
        <v>426</v>
      </c>
      <c r="S475" s="23" t="s">
        <v>1902</v>
      </c>
      <c r="T475" s="91" t="s">
        <v>6128</v>
      </c>
      <c r="U475" s="23" t="s">
        <v>2608</v>
      </c>
      <c r="V475" s="23" t="s">
        <v>2612</v>
      </c>
      <c r="W475" s="23" t="s">
        <v>2610</v>
      </c>
      <c r="X475" s="23" t="s">
        <v>2618</v>
      </c>
      <c r="Y475" s="23" t="s">
        <v>2614</v>
      </c>
      <c r="Z475" s="23" t="s">
        <v>2615</v>
      </c>
      <c r="AA475" s="23"/>
      <c r="AB475" s="23"/>
      <c r="AC475" s="17" t="s">
        <v>2392</v>
      </c>
      <c r="AD475" s="23" t="s">
        <v>2392</v>
      </c>
      <c r="AE475" s="23" t="s">
        <v>1030</v>
      </c>
      <c r="AF475" s="23" t="s">
        <v>1031</v>
      </c>
      <c r="AG475" s="23" t="s">
        <v>1032</v>
      </c>
      <c r="AH475" s="23" t="s">
        <v>6137</v>
      </c>
      <c r="AI475" s="23"/>
      <c r="AJ475" s="23"/>
      <c r="AK475" s="23"/>
      <c r="AL475" s="23"/>
      <c r="AM475" s="106" t="s">
        <v>6127</v>
      </c>
      <c r="AN475" s="106" t="s">
        <v>6134</v>
      </c>
      <c r="AO475" s="23"/>
    </row>
    <row r="476" spans="1:41" ht="15.75" customHeight="1" x14ac:dyDescent="0.3">
      <c r="A476" s="23" t="s">
        <v>2592</v>
      </c>
      <c r="B476" s="23" t="s">
        <v>5779</v>
      </c>
      <c r="C476" s="23" t="s">
        <v>2692</v>
      </c>
      <c r="D476" s="23" t="s">
        <v>6014</v>
      </c>
      <c r="E476" s="27">
        <v>647533002233</v>
      </c>
      <c r="F476" s="23" t="s">
        <v>1962</v>
      </c>
      <c r="G476" s="17"/>
      <c r="H476" s="28">
        <v>74.989999999999995</v>
      </c>
      <c r="I476" s="115">
        <v>74.989999999999995</v>
      </c>
      <c r="J476" s="28">
        <f t="shared" si="17"/>
        <v>82.99</v>
      </c>
      <c r="K476" s="23" t="s">
        <v>1036</v>
      </c>
      <c r="L476" s="23" t="s">
        <v>1083</v>
      </c>
      <c r="M476" s="23" t="s">
        <v>6107</v>
      </c>
      <c r="N476" s="26">
        <v>0.2</v>
      </c>
      <c r="O476" s="23">
        <v>1.75</v>
      </c>
      <c r="P476" s="23">
        <v>4.75</v>
      </c>
      <c r="Q476" s="23">
        <v>3.5</v>
      </c>
      <c r="R476" s="23" t="s">
        <v>426</v>
      </c>
      <c r="S476" s="23" t="s">
        <v>1902</v>
      </c>
      <c r="T476" s="91" t="s">
        <v>5948</v>
      </c>
      <c r="U476" s="23" t="s">
        <v>2608</v>
      </c>
      <c r="V476" s="23" t="s">
        <v>2612</v>
      </c>
      <c r="W476" s="23" t="s">
        <v>2113</v>
      </c>
      <c r="X476" s="23" t="s">
        <v>2614</v>
      </c>
      <c r="Y476" s="23" t="s">
        <v>2615</v>
      </c>
      <c r="Z476" s="23"/>
      <c r="AA476" s="23"/>
      <c r="AB476" s="23"/>
      <c r="AC476" s="17" t="s">
        <v>2392</v>
      </c>
      <c r="AD476" s="23" t="s">
        <v>2392</v>
      </c>
      <c r="AE476" s="23" t="s">
        <v>1030</v>
      </c>
      <c r="AF476" s="23" t="s">
        <v>1031</v>
      </c>
      <c r="AG476" s="23" t="s">
        <v>1032</v>
      </c>
      <c r="AH476" s="23" t="s">
        <v>6067</v>
      </c>
      <c r="AI476" s="23" t="s">
        <v>6068</v>
      </c>
      <c r="AJ476" s="23"/>
      <c r="AK476" s="23"/>
      <c r="AL476" s="23"/>
      <c r="AM476" s="106" t="s">
        <v>6127</v>
      </c>
      <c r="AN476" s="106" t="s">
        <v>6073</v>
      </c>
      <c r="AO476" s="23"/>
    </row>
    <row r="477" spans="1:41" ht="15.75" customHeight="1" x14ac:dyDescent="0.3">
      <c r="A477" s="23" t="s">
        <v>2592</v>
      </c>
      <c r="B477" s="23" t="s">
        <v>5779</v>
      </c>
      <c r="C477" s="23" t="s">
        <v>2694</v>
      </c>
      <c r="D477" s="23" t="s">
        <v>6015</v>
      </c>
      <c r="E477" s="27">
        <v>647533002240</v>
      </c>
      <c r="F477" s="23" t="s">
        <v>1962</v>
      </c>
      <c r="G477" s="17"/>
      <c r="H477" s="28">
        <v>74.989999999999995</v>
      </c>
      <c r="I477" s="115">
        <v>74.989999999999995</v>
      </c>
      <c r="J477" s="28">
        <f t="shared" si="17"/>
        <v>82.99</v>
      </c>
      <c r="K477" s="23" t="s">
        <v>1036</v>
      </c>
      <c r="L477" s="23" t="s">
        <v>1083</v>
      </c>
      <c r="M477" s="23" t="s">
        <v>6107</v>
      </c>
      <c r="N477" s="26">
        <v>0.2</v>
      </c>
      <c r="O477" s="23">
        <v>1.75</v>
      </c>
      <c r="P477" s="23">
        <v>4.75</v>
      </c>
      <c r="Q477" s="23">
        <v>3.5</v>
      </c>
      <c r="R477" s="23" t="s">
        <v>426</v>
      </c>
      <c r="S477" s="23" t="s">
        <v>1902</v>
      </c>
      <c r="T477" s="91" t="s">
        <v>5948</v>
      </c>
      <c r="U477" s="23" t="s">
        <v>2608</v>
      </c>
      <c r="V477" s="23" t="s">
        <v>2612</v>
      </c>
      <c r="W477" s="23" t="s">
        <v>2113</v>
      </c>
      <c r="X477" s="23" t="s">
        <v>2614</v>
      </c>
      <c r="Y477" s="23" t="s">
        <v>2615</v>
      </c>
      <c r="Z477" s="23"/>
      <c r="AA477" s="23"/>
      <c r="AB477" s="23"/>
      <c r="AC477" s="17" t="s">
        <v>2392</v>
      </c>
      <c r="AD477" s="23" t="s">
        <v>2392</v>
      </c>
      <c r="AE477" s="23" t="s">
        <v>1030</v>
      </c>
      <c r="AF477" s="23" t="s">
        <v>1031</v>
      </c>
      <c r="AG477" s="23" t="s">
        <v>1032</v>
      </c>
      <c r="AH477" s="23" t="s">
        <v>6065</v>
      </c>
      <c r="AI477" s="23" t="s">
        <v>6066</v>
      </c>
      <c r="AJ477" s="23"/>
      <c r="AK477" s="23"/>
      <c r="AL477" s="23"/>
      <c r="AM477" s="106" t="s">
        <v>6074</v>
      </c>
      <c r="AN477" s="106" t="s">
        <v>6073</v>
      </c>
      <c r="AO477" s="23"/>
    </row>
    <row r="478" spans="1:41" ht="15.75" customHeight="1" x14ac:dyDescent="0.3">
      <c r="A478" s="23" t="s">
        <v>2592</v>
      </c>
      <c r="B478" s="23" t="s">
        <v>2874</v>
      </c>
      <c r="C478" s="23" t="s">
        <v>5980</v>
      </c>
      <c r="D478" s="23" t="s">
        <v>5982</v>
      </c>
      <c r="E478" s="27">
        <v>647533002264</v>
      </c>
      <c r="F478" s="23" t="s">
        <v>1962</v>
      </c>
      <c r="G478" s="17"/>
      <c r="H478" s="28">
        <v>157.47999999999999</v>
      </c>
      <c r="I478" s="115">
        <v>157.47999999999999</v>
      </c>
      <c r="J478" s="28">
        <f t="shared" si="17"/>
        <v>173.99</v>
      </c>
      <c r="K478" s="23" t="s">
        <v>1036</v>
      </c>
      <c r="L478" s="23" t="s">
        <v>1083</v>
      </c>
      <c r="M478" s="23" t="s">
        <v>6107</v>
      </c>
      <c r="N478" s="26">
        <v>0.2</v>
      </c>
      <c r="O478" s="23">
        <v>1.75</v>
      </c>
      <c r="P478" s="23">
        <v>4.75</v>
      </c>
      <c r="Q478" s="23">
        <v>3.5</v>
      </c>
      <c r="R478" s="23" t="s">
        <v>426</v>
      </c>
      <c r="S478" s="23" t="s">
        <v>1902</v>
      </c>
      <c r="T478" s="91" t="s">
        <v>5948</v>
      </c>
      <c r="U478" s="23" t="s">
        <v>2608</v>
      </c>
      <c r="V478" s="23" t="s">
        <v>2612</v>
      </c>
      <c r="W478" s="23" t="s">
        <v>2113</v>
      </c>
      <c r="X478" s="23" t="s">
        <v>2614</v>
      </c>
      <c r="Y478" s="23" t="s">
        <v>2615</v>
      </c>
      <c r="Z478" s="23"/>
      <c r="AA478" s="23"/>
      <c r="AB478" s="23"/>
      <c r="AC478" s="17" t="s">
        <v>2392</v>
      </c>
      <c r="AD478" s="23" t="s">
        <v>2392</v>
      </c>
      <c r="AE478" s="23" t="s">
        <v>1030</v>
      </c>
      <c r="AF478" s="23" t="s">
        <v>1031</v>
      </c>
      <c r="AG478" s="23" t="s">
        <v>1032</v>
      </c>
      <c r="AH478" s="23" t="s">
        <v>6070</v>
      </c>
      <c r="AI478" s="23"/>
      <c r="AJ478" s="23"/>
      <c r="AK478" s="23"/>
      <c r="AL478" s="23"/>
      <c r="AM478" s="106" t="s">
        <v>6074</v>
      </c>
      <c r="AN478" s="106" t="s">
        <v>6073</v>
      </c>
      <c r="AO478" s="23"/>
    </row>
    <row r="479" spans="1:41" ht="15.75" customHeight="1" x14ac:dyDescent="0.3">
      <c r="A479" s="23" t="s">
        <v>2592</v>
      </c>
      <c r="B479" s="23" t="s">
        <v>2874</v>
      </c>
      <c r="C479" s="23" t="s">
        <v>5981</v>
      </c>
      <c r="D479" s="23" t="s">
        <v>5983</v>
      </c>
      <c r="E479" s="27">
        <v>647533002271</v>
      </c>
      <c r="F479" s="23" t="s">
        <v>1962</v>
      </c>
      <c r="G479" s="17"/>
      <c r="H479" s="28">
        <v>157.47999999999999</v>
      </c>
      <c r="I479" s="115">
        <v>157.47999999999999</v>
      </c>
      <c r="J479" s="28">
        <f t="shared" si="17"/>
        <v>173.99</v>
      </c>
      <c r="K479" s="23" t="s">
        <v>1036</v>
      </c>
      <c r="L479" s="23" t="s">
        <v>1083</v>
      </c>
      <c r="M479" s="23" t="s">
        <v>6107</v>
      </c>
      <c r="N479" s="26">
        <v>0.2</v>
      </c>
      <c r="O479" s="23">
        <v>1.75</v>
      </c>
      <c r="P479" s="23">
        <v>4.75</v>
      </c>
      <c r="Q479" s="23">
        <v>3.5</v>
      </c>
      <c r="R479" s="23" t="s">
        <v>426</v>
      </c>
      <c r="S479" s="23" t="s">
        <v>1902</v>
      </c>
      <c r="T479" s="91" t="s">
        <v>5948</v>
      </c>
      <c r="U479" s="23" t="s">
        <v>2608</v>
      </c>
      <c r="V479" s="23" t="s">
        <v>2612</v>
      </c>
      <c r="W479" s="23" t="s">
        <v>2113</v>
      </c>
      <c r="X479" s="23" t="s">
        <v>2614</v>
      </c>
      <c r="Y479" s="23" t="s">
        <v>2615</v>
      </c>
      <c r="Z479" s="23"/>
      <c r="AA479" s="23"/>
      <c r="AB479" s="23"/>
      <c r="AC479" s="17" t="s">
        <v>2392</v>
      </c>
      <c r="AD479" s="23" t="s">
        <v>2392</v>
      </c>
      <c r="AE479" s="23" t="s">
        <v>1030</v>
      </c>
      <c r="AF479" s="23" t="s">
        <v>1031</v>
      </c>
      <c r="AG479" s="23" t="s">
        <v>1032</v>
      </c>
      <c r="AH479" s="23" t="s">
        <v>6069</v>
      </c>
      <c r="AI479" s="23"/>
      <c r="AJ479" s="23"/>
      <c r="AK479" s="23"/>
      <c r="AL479" s="23"/>
      <c r="AM479" s="106" t="s">
        <v>6074</v>
      </c>
      <c r="AN479" s="106" t="s">
        <v>6073</v>
      </c>
      <c r="AO479" s="23"/>
    </row>
    <row r="480" spans="1:41" s="23" customFormat="1" ht="15.75" customHeight="1" x14ac:dyDescent="0.4">
      <c r="A480" s="23" t="s">
        <v>2592</v>
      </c>
      <c r="B480" s="23" t="s">
        <v>5779</v>
      </c>
      <c r="C480" s="23" t="s">
        <v>6181</v>
      </c>
      <c r="D480" s="23" t="s">
        <v>6182</v>
      </c>
      <c r="E480" s="27">
        <v>647533002653</v>
      </c>
      <c r="F480" s="23" t="s">
        <v>1962</v>
      </c>
      <c r="G480" s="17"/>
      <c r="H480" s="28">
        <v>74.989999999999995</v>
      </c>
      <c r="I480" s="115">
        <v>74.989999999999995</v>
      </c>
      <c r="J480" s="28">
        <f t="shared" si="17"/>
        <v>82.99</v>
      </c>
      <c r="K480" s="23" t="s">
        <v>1042</v>
      </c>
      <c r="L480" s="23" t="s">
        <v>1046</v>
      </c>
      <c r="M480" s="23" t="s">
        <v>6107</v>
      </c>
      <c r="N480" s="26">
        <v>0.2</v>
      </c>
      <c r="O480" s="23">
        <v>1.75</v>
      </c>
      <c r="P480" s="23">
        <v>4.75</v>
      </c>
      <c r="Q480" s="23">
        <v>3.5</v>
      </c>
      <c r="R480" s="23" t="s">
        <v>426</v>
      </c>
      <c r="S480" s="23" t="s">
        <v>1902</v>
      </c>
      <c r="T480" s="132" t="s">
        <v>6183</v>
      </c>
      <c r="U480" s="23" t="s">
        <v>6184</v>
      </c>
      <c r="V480" s="23" t="s">
        <v>6185</v>
      </c>
      <c r="W480" s="23" t="s">
        <v>2113</v>
      </c>
      <c r="X480" s="23" t="s">
        <v>2614</v>
      </c>
      <c r="Y480" s="23" t="s">
        <v>2615</v>
      </c>
      <c r="AC480" s="17" t="s">
        <v>2392</v>
      </c>
      <c r="AD480" s="23" t="s">
        <v>2392</v>
      </c>
      <c r="AE480" s="23" t="s">
        <v>1030</v>
      </c>
      <c r="AF480" s="23" t="s">
        <v>1031</v>
      </c>
      <c r="AG480" s="23" t="s">
        <v>1032</v>
      </c>
      <c r="AH480" s="23" t="s">
        <v>6186</v>
      </c>
      <c r="AI480" s="23" t="s">
        <v>6187</v>
      </c>
      <c r="AM480" s="106" t="s">
        <v>6188</v>
      </c>
      <c r="AN480" s="106"/>
    </row>
    <row r="481" spans="1:41" s="82" customFormat="1" ht="15.75" customHeight="1" x14ac:dyDescent="0.3">
      <c r="A481" s="23" t="s">
        <v>2592</v>
      </c>
      <c r="B481" s="23" t="s">
        <v>5779</v>
      </c>
      <c r="C481" s="23" t="s">
        <v>2487</v>
      </c>
      <c r="D481" s="23" t="s">
        <v>2486</v>
      </c>
      <c r="E481" s="27">
        <v>647533001656</v>
      </c>
      <c r="F481" s="23" t="s">
        <v>1962</v>
      </c>
      <c r="G481" s="17"/>
      <c r="H481" s="28">
        <v>74.989999999999995</v>
      </c>
      <c r="I481" s="115">
        <v>74.989999999999995</v>
      </c>
      <c r="J481" s="28">
        <f t="shared" si="17"/>
        <v>82.99</v>
      </c>
      <c r="K481" s="23" t="s">
        <v>1051</v>
      </c>
      <c r="L481" s="23" t="s">
        <v>1083</v>
      </c>
      <c r="M481" s="23" t="s">
        <v>6107</v>
      </c>
      <c r="N481" s="26">
        <v>0.2</v>
      </c>
      <c r="O481" s="23">
        <v>1.75</v>
      </c>
      <c r="P481" s="23">
        <v>4.75</v>
      </c>
      <c r="Q481" s="23">
        <v>3.5</v>
      </c>
      <c r="R481" s="23" t="s">
        <v>426</v>
      </c>
      <c r="S481" s="23" t="s">
        <v>1902</v>
      </c>
      <c r="T481" s="23" t="s">
        <v>5910</v>
      </c>
      <c r="U481" s="23" t="s">
        <v>2608</v>
      </c>
      <c r="V481" s="23" t="s">
        <v>2616</v>
      </c>
      <c r="W481" s="23" t="s">
        <v>2612</v>
      </c>
      <c r="X481" s="23" t="s">
        <v>5999</v>
      </c>
      <c r="Y481" s="23" t="s">
        <v>2713</v>
      </c>
      <c r="Z481" s="23" t="s">
        <v>2615</v>
      </c>
      <c r="AA481" s="23"/>
      <c r="AB481" s="23"/>
      <c r="AC481" s="17" t="s">
        <v>2392</v>
      </c>
      <c r="AD481" s="23" t="s">
        <v>2392</v>
      </c>
      <c r="AE481" s="23" t="s">
        <v>1030</v>
      </c>
      <c r="AF481" s="23" t="s">
        <v>1031</v>
      </c>
      <c r="AG481" s="23" t="s">
        <v>1032</v>
      </c>
      <c r="AH481" s="23" t="s">
        <v>5993</v>
      </c>
      <c r="AI481" s="23" t="s">
        <v>5994</v>
      </c>
      <c r="AJ481" s="23"/>
      <c r="AK481" s="23"/>
      <c r="AL481" s="23"/>
      <c r="AM481" s="106" t="s">
        <v>5992</v>
      </c>
      <c r="AN481" s="106" t="s">
        <v>5991</v>
      </c>
      <c r="AO481" s="23"/>
    </row>
    <row r="482" spans="1:41" s="82" customFormat="1" ht="15.75" customHeight="1" x14ac:dyDescent="0.3">
      <c r="A482" s="23" t="s">
        <v>2592</v>
      </c>
      <c r="B482" s="23" t="s">
        <v>5779</v>
      </c>
      <c r="C482" s="23" t="s">
        <v>2482</v>
      </c>
      <c r="D482" s="23" t="s">
        <v>2485</v>
      </c>
      <c r="E482" s="27">
        <v>647533001649</v>
      </c>
      <c r="F482" s="23" t="s">
        <v>1962</v>
      </c>
      <c r="G482" s="17"/>
      <c r="H482" s="28">
        <v>74.989999999999995</v>
      </c>
      <c r="I482" s="115">
        <v>74.989999999999995</v>
      </c>
      <c r="J482" s="28">
        <f t="shared" si="17"/>
        <v>82.99</v>
      </c>
      <c r="K482" s="23" t="s">
        <v>1051</v>
      </c>
      <c r="L482" s="23" t="s">
        <v>1083</v>
      </c>
      <c r="M482" s="23" t="s">
        <v>6107</v>
      </c>
      <c r="N482" s="26">
        <v>0.2</v>
      </c>
      <c r="O482" s="23">
        <v>1.75</v>
      </c>
      <c r="P482" s="23">
        <v>4.75</v>
      </c>
      <c r="Q482" s="23">
        <v>3.5</v>
      </c>
      <c r="R482" s="23" t="s">
        <v>426</v>
      </c>
      <c r="S482" s="23" t="s">
        <v>1902</v>
      </c>
      <c r="T482" s="23" t="s">
        <v>5910</v>
      </c>
      <c r="U482" s="23" t="s">
        <v>2608</v>
      </c>
      <c r="V482" s="23" t="s">
        <v>2616</v>
      </c>
      <c r="W482" s="23" t="s">
        <v>5913</v>
      </c>
      <c r="X482" s="23" t="s">
        <v>5999</v>
      </c>
      <c r="Y482" s="23" t="s">
        <v>2713</v>
      </c>
      <c r="Z482" s="23" t="s">
        <v>2615</v>
      </c>
      <c r="AA482" s="23"/>
      <c r="AB482" s="23"/>
      <c r="AC482" s="17" t="s">
        <v>2392</v>
      </c>
      <c r="AD482" s="23" t="s">
        <v>2392</v>
      </c>
      <c r="AE482" s="23" t="s">
        <v>1030</v>
      </c>
      <c r="AF482" s="23" t="s">
        <v>1031</v>
      </c>
      <c r="AG482" s="23" t="s">
        <v>1032</v>
      </c>
      <c r="AH482" s="23" t="s">
        <v>5996</v>
      </c>
      <c r="AI482" s="23" t="s">
        <v>5997</v>
      </c>
      <c r="AJ482" s="23"/>
      <c r="AK482" s="23"/>
      <c r="AL482" s="23"/>
      <c r="AM482" s="106" t="s">
        <v>5992</v>
      </c>
      <c r="AN482" s="106" t="s">
        <v>5991</v>
      </c>
      <c r="AO482" s="23"/>
    </row>
    <row r="483" spans="1:41" s="82" customFormat="1" ht="15.75" customHeight="1" x14ac:dyDescent="0.3">
      <c r="A483" s="23" t="s">
        <v>2592</v>
      </c>
      <c r="B483" s="23" t="s">
        <v>2874</v>
      </c>
      <c r="C483" s="23" t="s">
        <v>2481</v>
      </c>
      <c r="D483" s="23" t="s">
        <v>2484</v>
      </c>
      <c r="E483" s="27">
        <v>647533001694</v>
      </c>
      <c r="F483" s="23" t="s">
        <v>1962</v>
      </c>
      <c r="G483" s="17"/>
      <c r="H483" s="28">
        <v>157.47999999999999</v>
      </c>
      <c r="I483" s="115">
        <v>157.47999999999999</v>
      </c>
      <c r="J483" s="28">
        <f t="shared" si="17"/>
        <v>173.99</v>
      </c>
      <c r="K483" s="23" t="s">
        <v>1051</v>
      </c>
      <c r="L483" s="23" t="s">
        <v>1083</v>
      </c>
      <c r="M483" s="23" t="s">
        <v>6107</v>
      </c>
      <c r="N483" s="26">
        <v>0.2</v>
      </c>
      <c r="O483" s="23">
        <v>1.75</v>
      </c>
      <c r="P483" s="23">
        <v>4.75</v>
      </c>
      <c r="Q483" s="23">
        <v>3.5</v>
      </c>
      <c r="R483" s="23" t="s">
        <v>426</v>
      </c>
      <c r="S483" s="23" t="s">
        <v>1902</v>
      </c>
      <c r="T483" s="23" t="s">
        <v>5911</v>
      </c>
      <c r="U483" s="23" t="s">
        <v>5912</v>
      </c>
      <c r="V483" s="23" t="s">
        <v>2616</v>
      </c>
      <c r="W483" s="23" t="s">
        <v>5913</v>
      </c>
      <c r="X483" s="23" t="s">
        <v>6000</v>
      </c>
      <c r="Y483" s="23" t="s">
        <v>6001</v>
      </c>
      <c r="Z483" s="23" t="s">
        <v>2713</v>
      </c>
      <c r="AA483" s="23" t="s">
        <v>6002</v>
      </c>
      <c r="AB483" s="23"/>
      <c r="AC483" s="17" t="s">
        <v>2392</v>
      </c>
      <c r="AD483" s="23" t="s">
        <v>2300</v>
      </c>
      <c r="AE483" s="23" t="s">
        <v>1030</v>
      </c>
      <c r="AF483" s="23" t="s">
        <v>1031</v>
      </c>
      <c r="AG483" s="23" t="s">
        <v>1032</v>
      </c>
      <c r="AH483" s="23" t="s">
        <v>5995</v>
      </c>
      <c r="AI483" s="23" t="s">
        <v>5993</v>
      </c>
      <c r="AJ483" s="23" t="s">
        <v>5994</v>
      </c>
      <c r="AK483" s="23"/>
      <c r="AL483" s="23"/>
      <c r="AM483" s="106" t="s">
        <v>6003</v>
      </c>
      <c r="AN483" s="106" t="s">
        <v>5991</v>
      </c>
      <c r="AO483" s="23"/>
    </row>
    <row r="484" spans="1:41" s="82" customFormat="1" ht="15.75" customHeight="1" x14ac:dyDescent="0.3">
      <c r="A484" s="23" t="s">
        <v>2592</v>
      </c>
      <c r="B484" s="23" t="s">
        <v>2874</v>
      </c>
      <c r="C484" s="23" t="s">
        <v>2480</v>
      </c>
      <c r="D484" s="23" t="s">
        <v>2483</v>
      </c>
      <c r="E484" s="27">
        <v>647533001663</v>
      </c>
      <c r="F484" s="23" t="s">
        <v>1962</v>
      </c>
      <c r="G484" s="17"/>
      <c r="H484" s="28">
        <v>157.47999999999999</v>
      </c>
      <c r="I484" s="115">
        <v>157.47999999999999</v>
      </c>
      <c r="J484" s="28">
        <f t="shared" si="17"/>
        <v>173.99</v>
      </c>
      <c r="K484" s="23" t="s">
        <v>1051</v>
      </c>
      <c r="L484" s="23" t="s">
        <v>1083</v>
      </c>
      <c r="M484" s="23" t="s">
        <v>6107</v>
      </c>
      <c r="N484" s="26">
        <v>0.2</v>
      </c>
      <c r="O484" s="23">
        <v>1.75</v>
      </c>
      <c r="P484" s="23">
        <v>4.75</v>
      </c>
      <c r="Q484" s="23">
        <v>3.5</v>
      </c>
      <c r="R484" s="23" t="s">
        <v>426</v>
      </c>
      <c r="S484" s="23" t="s">
        <v>1902</v>
      </c>
      <c r="T484" s="23" t="s">
        <v>5911</v>
      </c>
      <c r="U484" s="23" t="s">
        <v>5912</v>
      </c>
      <c r="V484" s="23" t="s">
        <v>2616</v>
      </c>
      <c r="W484" s="23" t="s">
        <v>5913</v>
      </c>
      <c r="X484" s="23" t="s">
        <v>6000</v>
      </c>
      <c r="Y484" s="23" t="s">
        <v>6001</v>
      </c>
      <c r="Z484" s="23" t="s">
        <v>2713</v>
      </c>
      <c r="AA484" s="23" t="s">
        <v>6002</v>
      </c>
      <c r="AB484" s="23"/>
      <c r="AC484" s="17" t="s">
        <v>2392</v>
      </c>
      <c r="AD484" s="23" t="s">
        <v>2300</v>
      </c>
      <c r="AE484" s="23" t="s">
        <v>1030</v>
      </c>
      <c r="AF484" s="23" t="s">
        <v>1031</v>
      </c>
      <c r="AG484" s="23" t="s">
        <v>1032</v>
      </c>
      <c r="AH484" s="23" t="s">
        <v>5998</v>
      </c>
      <c r="AI484" s="23"/>
      <c r="AJ484" s="23"/>
      <c r="AK484" s="23"/>
      <c r="AL484" s="23"/>
      <c r="AM484" s="106" t="s">
        <v>6003</v>
      </c>
      <c r="AN484" s="106" t="s">
        <v>5991</v>
      </c>
      <c r="AO484" s="23"/>
    </row>
  </sheetData>
  <phoneticPr fontId="18" type="noConversion"/>
  <conditionalFormatting sqref="R174:R175 R405:R418 R447:R462 R465:R1048576">
    <cfRule type="containsText" dxfId="1" priority="1" operator="containsText" text="TRUE">
      <formula>NOT(ISERROR(SEARCH("TRUE",R174)))</formula>
    </cfRule>
  </conditionalFormatting>
  <conditionalFormatting sqref="R276 R430:R431 R436:R438 R441">
    <cfRule type="containsText" dxfId="0" priority="12" operator="containsText" text="TRUE">
      <formula>NOT(ISERROR(SEARCH("TRUE",R276)))</formula>
    </cfRule>
  </conditionalFormatting>
  <hyperlinks>
    <hyperlink ref="AL59" r:id="rId1" xr:uid="{9335F2B4-549E-424C-8084-5ADC84801ED4}"/>
    <hyperlink ref="AI59" r:id="rId2" xr:uid="{5DE79A9D-5704-40BA-A7E0-26FBB60714D7}"/>
    <hyperlink ref="AJ59" r:id="rId3" xr:uid="{D1BA594F-FE51-4B48-98D8-81C0F18123BA}"/>
    <hyperlink ref="AH59" r:id="rId4" xr:uid="{620C64FC-3D0A-4219-A580-DC6A4C375FBA}"/>
    <hyperlink ref="AH60" r:id="rId5" xr:uid="{86069E4C-DC68-493B-87F7-7930BCE472A3}"/>
    <hyperlink ref="AH63" r:id="rId6" xr:uid="{0D45B963-5425-4BC0-A51C-F581D18C999A}"/>
    <hyperlink ref="AL63" r:id="rId7" xr:uid="{87BAE960-2ABA-4ED4-A3C5-00E8C121B6B9}"/>
    <hyperlink ref="AI63" r:id="rId8" xr:uid="{A7C5A41C-8343-4648-B83C-D2195D7E86E5}"/>
    <hyperlink ref="AJ63" r:id="rId9" xr:uid="{8B265CBC-788A-47A6-9BC2-8930AD01049F}"/>
    <hyperlink ref="AH61" r:id="rId10" xr:uid="{06CAB02A-0077-4F72-9735-B996DE05E4BE}"/>
    <hyperlink ref="AI61" r:id="rId11" xr:uid="{620B0F40-9D26-4409-AE3E-CCC7B6779920}"/>
    <hyperlink ref="AJ61" r:id="rId12" xr:uid="{75B75701-5B0D-46C1-BC09-13F3CC050100}"/>
    <hyperlink ref="AL156" r:id="rId13" xr:uid="{EA39FA46-11D4-4126-895C-7AD258CA251A}"/>
    <hyperlink ref="AK156" r:id="rId14" xr:uid="{8E5600A5-DF90-4800-9137-AE06AC3DF7D3}"/>
    <hyperlink ref="AJ156" r:id="rId15" xr:uid="{334E4F84-771E-4ACC-8A76-58C238CBA66C}"/>
    <hyperlink ref="AH156" r:id="rId16" xr:uid="{2B799BC4-06B3-45AD-90E9-3D908FA45063}"/>
    <hyperlink ref="AL153" r:id="rId17" xr:uid="{5038D094-36AB-4D66-AF68-958D3BCB09E1}"/>
    <hyperlink ref="AK153" r:id="rId18" xr:uid="{0A2329CC-19DE-489F-9C20-6185B532CC4C}"/>
    <hyperlink ref="AJ153" r:id="rId19" xr:uid="{C81A6EF7-E234-473B-84E3-CED6A499A963}"/>
    <hyperlink ref="AH153" r:id="rId20" xr:uid="{31310D9E-1D02-49B2-8D62-80412DC0DEA0}"/>
    <hyperlink ref="AL155" r:id="rId21" xr:uid="{CF0DACC2-E217-4724-9EBB-5EB2477469F2}"/>
    <hyperlink ref="AH155" r:id="rId22" xr:uid="{3F8BE25D-7749-4101-99D5-034192B7BD84}"/>
    <hyperlink ref="AJ155" r:id="rId23" xr:uid="{41DBAADC-C7D4-4EF5-8348-C952E41C0A5D}"/>
    <hyperlink ref="AH22" r:id="rId24" xr:uid="{ED58F3E7-A99F-4836-898A-1B75F13DED14}"/>
    <hyperlink ref="AI22" r:id="rId25" xr:uid="{778FE921-7BB3-4FED-AD4A-2D8460B437B0}"/>
    <hyperlink ref="AH23" r:id="rId26" xr:uid="{B59709B2-6F17-4C34-A286-1AE314751133}"/>
    <hyperlink ref="AI23" r:id="rId27" xr:uid="{29C18C30-E34E-402B-9FBC-F243566F43C9}"/>
    <hyperlink ref="AH138" r:id="rId28" xr:uid="{D24C3559-D17A-4CA9-8A4E-DDD452F3AE5C}"/>
    <hyperlink ref="AH144" r:id="rId29" xr:uid="{C0923BCC-35F9-4E1A-9170-19A295AF49A8}"/>
    <hyperlink ref="AJ138" r:id="rId30" xr:uid="{3E085EBA-D6B1-4A3D-8913-FCA6A7AA8184}"/>
    <hyperlink ref="AJ144" r:id="rId31" xr:uid="{D9D78B50-69C5-400A-93CA-6B9A75486C2A}"/>
    <hyperlink ref="AL141" r:id="rId32" xr:uid="{F75AB6FB-A714-4BD5-9C3E-D45C704BD9DA}"/>
    <hyperlink ref="AH142" r:id="rId33" xr:uid="{FB8B1B5B-0904-44CE-808B-BCBFAD39B786}"/>
    <hyperlink ref="AH141" r:id="rId34" xr:uid="{DE364C07-2669-4C3E-9D6B-B8E2C5A28862}"/>
    <hyperlink ref="AH140" r:id="rId35" xr:uid="{E12B24FB-6E2C-484D-B875-D6C57B5B9973}"/>
    <hyperlink ref="AH146" r:id="rId36" xr:uid="{F0086576-1A38-4769-83C6-BE44D74338A7}"/>
    <hyperlink ref="AI140" r:id="rId37" xr:uid="{77D6E9DF-06B3-43E9-9A7C-8F506B845EF1}"/>
    <hyperlink ref="AI146" r:id="rId38" xr:uid="{97825560-7F57-4224-AA72-42340B68F5E2}"/>
    <hyperlink ref="AI141" r:id="rId39" xr:uid="{1524508B-4912-4B8D-8302-CB828A54D7D5}"/>
    <hyperlink ref="AJ141" r:id="rId40" xr:uid="{9A209BAA-4AE4-4DB8-902B-DC417D197E7E}"/>
    <hyperlink ref="AI142" r:id="rId41" xr:uid="{76EF6AB2-CC37-4B6A-B431-5F49D0BED8E6}"/>
    <hyperlink ref="AJ142" r:id="rId42" xr:uid="{C3B48200-0E05-4BEE-AC78-F323051C97C0}"/>
    <hyperlink ref="AI143" r:id="rId43" xr:uid="{AF00FD38-B3AE-437C-B81E-2C4F94AB2D58}"/>
    <hyperlink ref="AJ143" r:id="rId44" xr:uid="{755D4C37-D6E1-4C87-8A7C-1F93D73E5B88}"/>
    <hyperlink ref="AH143" r:id="rId45" xr:uid="{867C65B2-9298-4620-9DCA-E3BF094896F3}"/>
    <hyperlink ref="AL143" r:id="rId46" xr:uid="{872363A0-BFF1-4D3C-808C-1EE2566F285C}"/>
    <hyperlink ref="AI130" r:id="rId47" xr:uid="{49261E34-A8BD-42F6-814D-79FE7D8E5E4E}"/>
    <hyperlink ref="AJ130" r:id="rId48" xr:uid="{C414C630-505D-404D-877F-A88157E43ED1}"/>
    <hyperlink ref="AH130" r:id="rId49" xr:uid="{7E166330-BE02-4F19-BE74-3D4E5EA4004F}"/>
    <hyperlink ref="AH417" r:id="rId50" display="https://www.dropbox.com/s/iy2rzlc7qqod0e4/SG-2011-4N.jpg?dl=0" xr:uid="{E2E34E94-A528-4F2A-AC11-4B8D9A4C4DE0}"/>
    <hyperlink ref="AH419" r:id="rId51" xr:uid="{88ADD33F-F005-443A-A2F6-1E9D6B330C9E}"/>
    <hyperlink ref="AI419" r:id="rId52" xr:uid="{0EC6ACC2-8A30-4408-99E5-00F4F0E2A85D}"/>
    <hyperlink ref="AJ419" r:id="rId53" xr:uid="{9514693C-59D6-4EC4-A015-9595894BB421}"/>
    <hyperlink ref="AJ16" r:id="rId54" xr:uid="{76BFD902-E979-4B03-A175-651AF2CE16D1}"/>
    <hyperlink ref="AI16" r:id="rId55" xr:uid="{2FEB4124-B2E1-4154-8282-EC70F196EAEE}"/>
    <hyperlink ref="AH19" r:id="rId56" xr:uid="{7A107FC1-256B-4312-BFF6-5A7CCA5395B2}"/>
    <hyperlink ref="AI19" r:id="rId57" xr:uid="{957C97FC-C2CE-499B-BB78-6F0E9C7AF0A6}"/>
    <hyperlink ref="AH21" r:id="rId58" xr:uid="{4489B880-6F8A-4D51-B768-6CF8A2BEDB4B}"/>
    <hyperlink ref="AI21" r:id="rId59" xr:uid="{6FAF0977-9E7A-4F51-BB4C-D80AF84091AE}"/>
    <hyperlink ref="AI20" r:id="rId60" xr:uid="{B629EF50-9145-4285-B442-AE64A5F79527}"/>
    <hyperlink ref="AH20" r:id="rId61" xr:uid="{090C5FD1-1481-4853-953B-4E18D3667BE5}"/>
    <hyperlink ref="AI127" r:id="rId62" xr:uid="{B902D05E-5171-4F2A-99D5-F63F6DE82AEE}"/>
    <hyperlink ref="AI128" r:id="rId63" xr:uid="{715CBCB6-A197-4338-B17B-12B3C6DDCB84}"/>
    <hyperlink ref="AH128" r:id="rId64" xr:uid="{C25C9A94-2487-4505-A63F-8E62AF6AF433}"/>
    <hyperlink ref="AH127" r:id="rId65" xr:uid="{F759C5EB-264D-45EB-B28D-1E4AF57F707E}"/>
    <hyperlink ref="AH126" r:id="rId66" xr:uid="{B4FC6424-5B91-4065-A10F-EFF6B1E75DB8}"/>
    <hyperlink ref="AI126" r:id="rId67" xr:uid="{35C4FC2F-3B18-4AD3-8C81-E2BCB20B399C}"/>
    <hyperlink ref="AH137" r:id="rId68" xr:uid="{DFC6CE47-BE45-4CF5-8CB1-87E7E3A04331}"/>
    <hyperlink ref="AI137" r:id="rId69" xr:uid="{A328A24C-9F1B-4F36-AE88-21DAA9DD76E9}"/>
    <hyperlink ref="AK137" r:id="rId70" xr:uid="{DF85C911-2380-47E5-AB85-665096E2D070}"/>
    <hyperlink ref="AL45" r:id="rId71" xr:uid="{8BFF6BDA-85FD-4601-91A9-32C37DD7A4A3}"/>
    <hyperlink ref="AL85" r:id="rId72" xr:uid="{A304B0E4-C091-45C3-85FE-BC04FA8B0C9C}"/>
    <hyperlink ref="AK85" r:id="rId73" xr:uid="{D41B2711-6CA3-456B-BFA4-571B98D33FD6}"/>
    <hyperlink ref="AJ85" r:id="rId74" xr:uid="{CE3862A5-4FAD-48BB-A1AD-B864207A00BE}"/>
    <hyperlink ref="AI85" r:id="rId75" xr:uid="{E380A9D9-13F6-4C2C-8F50-81455059EEBE}"/>
    <hyperlink ref="AH85" r:id="rId76" xr:uid="{CA8350FB-E715-4483-9900-FEE3CCF5C279}"/>
    <hyperlink ref="AL88" r:id="rId77" xr:uid="{43FD15C5-4D9A-4C56-9557-D0EBCBAD43D5}"/>
    <hyperlink ref="AK88" r:id="rId78" xr:uid="{8ADA9118-60CD-4256-8C84-554004CAAD2A}"/>
    <hyperlink ref="AJ88" r:id="rId79" xr:uid="{85D51CE1-EA4B-49EE-BB49-30A5FBD4FBA2}"/>
    <hyperlink ref="AI88" r:id="rId80" xr:uid="{421E7946-FC88-4C71-B07B-6531F4F7B18E}"/>
    <hyperlink ref="AH88" r:id="rId81" xr:uid="{3022BBC9-E909-475F-9034-68B58E6CDEC1}"/>
    <hyperlink ref="AL86" r:id="rId82" xr:uid="{EA16F09F-2D34-4EDA-A08F-B8CFF91E4755}"/>
    <hyperlink ref="AK86" r:id="rId83" xr:uid="{9729E222-62E1-4FB9-B5F5-2667D8D508E6}"/>
    <hyperlink ref="AJ86" r:id="rId84" xr:uid="{AC73ADDC-F6A5-4DC2-AAD1-7EFA8E60165D}"/>
    <hyperlink ref="AI86" r:id="rId85" xr:uid="{318F8316-9390-45B4-A450-38F707098989}"/>
    <hyperlink ref="AH86" r:id="rId86" xr:uid="{CF1B572D-FBCD-4E9A-A364-36CCB6E86974}"/>
    <hyperlink ref="AL87" r:id="rId87" xr:uid="{152A6D8A-BA75-415B-B275-A6548D5D51E4}"/>
    <hyperlink ref="AK87" r:id="rId88" xr:uid="{BE89B829-D97D-4380-9C00-E1F97CF7AFC1}"/>
    <hyperlink ref="AJ87" r:id="rId89" xr:uid="{57EF5259-7609-4681-A002-56D93A0D5D86}"/>
    <hyperlink ref="AI87" r:id="rId90" xr:uid="{4BE0A4FF-ECB5-4E3F-BAB4-8F7710330407}"/>
    <hyperlink ref="AH87" r:id="rId91" xr:uid="{C09CEF5D-0E3E-4A3A-819A-B7FDD0F4D4AB}"/>
    <hyperlink ref="AK45" r:id="rId92" xr:uid="{57756588-3FCF-49FB-A1D1-F75CFA4F15E6}"/>
    <hyperlink ref="AJ45" r:id="rId93" xr:uid="{7F820277-8BB8-4FFC-B27F-75F140115EC3}"/>
    <hyperlink ref="AI45" r:id="rId94" xr:uid="{8F91180E-703F-4228-A21F-D4287A5BB4D2}"/>
    <hyperlink ref="AH45" r:id="rId95" xr:uid="{41F06B79-A119-47A0-B5C9-5C89B1B51300}"/>
    <hyperlink ref="AL84" r:id="rId96" xr:uid="{7BC7E416-8C31-4025-B536-C367E49BDE54}"/>
    <hyperlink ref="AK84" r:id="rId97" xr:uid="{951DDF73-A97A-4EFB-9F29-D2813A0426B5}"/>
    <hyperlink ref="AJ84" r:id="rId98" xr:uid="{BD425F13-7F5E-4A02-A93B-47E88DFCCC88}"/>
    <hyperlink ref="AI84" r:id="rId99" xr:uid="{B10F3B75-6B11-491E-B01F-10CE8747423A}"/>
    <hyperlink ref="AH84" r:id="rId100" xr:uid="{D9F5CA16-81D3-4B85-ABA2-74AEC474BE1F}"/>
    <hyperlink ref="AH17" r:id="rId101" xr:uid="{E76C7D84-5FD2-4299-B797-09DA880A7B3B}"/>
    <hyperlink ref="AI17" r:id="rId102" xr:uid="{57EB03FC-1552-4557-AF24-5F1B19D4FAE7}"/>
    <hyperlink ref="AH18" r:id="rId103" xr:uid="{93195BBD-0F3D-4315-890F-260BC6798AA8}"/>
    <hyperlink ref="AI18" r:id="rId104" xr:uid="{B6CFAC3A-265D-4AC8-B05B-B45F11617966}"/>
    <hyperlink ref="AH129" r:id="rId105" xr:uid="{E7BA08F7-30E1-4E13-833B-BF5AD33A65CD}"/>
    <hyperlink ref="AI129" r:id="rId106" xr:uid="{D5B11E5F-583E-44CC-BDB5-F237B88A97EA}"/>
    <hyperlink ref="AH68" r:id="rId107" xr:uid="{DA0C4E50-B850-46B3-958E-B66C0DE7B8CA}"/>
    <hyperlink ref="AH67" r:id="rId108" xr:uid="{2A61AE65-5A66-43F4-8BDA-E5BED5C35DA4}"/>
    <hyperlink ref="AL72" r:id="rId109" xr:uid="{B589774E-81F6-439E-A0A0-6D4643FE397E}"/>
    <hyperlink ref="AL67" r:id="rId110" xr:uid="{515244BB-E457-43C6-8704-9D3F27B20F95}"/>
    <hyperlink ref="AK72" r:id="rId111" xr:uid="{91D96E20-32D6-4227-A3CA-79F7767B5F44}"/>
    <hyperlink ref="AJ72" r:id="rId112" xr:uid="{4B5BDB19-6C0F-4A57-87FF-6737BE94051D}"/>
    <hyperlink ref="AI72" r:id="rId113" xr:uid="{EDF6CAB7-E9B3-423D-9105-8D5D1EDA513B}"/>
    <hyperlink ref="AH72" r:id="rId114" xr:uid="{F52F8645-2591-4CFF-A684-20B79E704780}"/>
    <hyperlink ref="AL73" r:id="rId115" xr:uid="{36DFA84F-D3A2-4E2B-A454-42980275AA98}"/>
    <hyperlink ref="AK73" r:id="rId116" xr:uid="{BDA08121-C510-4830-9A10-C94406686F11}"/>
    <hyperlink ref="AJ73" r:id="rId117" xr:uid="{07DBC390-6F10-47E1-8FF4-2D48E928ACB9}"/>
    <hyperlink ref="AI73" r:id="rId118" xr:uid="{3E967820-13D2-4CD0-BCDB-F56DE2D6CCCD}"/>
    <hyperlink ref="AH73" r:id="rId119" xr:uid="{1847AC75-F4A2-435C-979E-3780999655AD}"/>
    <hyperlink ref="AL71" r:id="rId120" xr:uid="{EAFD8B04-CCAC-4EEA-96D2-46C730001420}"/>
    <hyperlink ref="AK71" r:id="rId121" xr:uid="{4F96D22F-1956-4B04-B5AA-7617EEC5131B}"/>
    <hyperlink ref="AJ71" r:id="rId122" xr:uid="{BB223017-EB3A-455C-B2BD-28545B37A020}"/>
    <hyperlink ref="AI71" r:id="rId123" xr:uid="{7C976CCE-6707-4CB7-81EC-B14AE7A055FB}"/>
    <hyperlink ref="AH71" r:id="rId124" xr:uid="{482926DB-8608-4A52-A695-AE7D202C1B0A}"/>
    <hyperlink ref="AL74" r:id="rId125" xr:uid="{AF01DAC1-7240-476D-9670-33C4F2743C0E}"/>
    <hyperlink ref="AK74" r:id="rId126" xr:uid="{17BB30FD-6102-464F-9909-7CF85E180F84}"/>
    <hyperlink ref="AJ74" r:id="rId127" xr:uid="{45798630-762B-452A-902E-392073AC823D}"/>
    <hyperlink ref="AI74" r:id="rId128" xr:uid="{DE79E87D-10EB-400D-917D-1C220ABE954C}"/>
    <hyperlink ref="AH74" r:id="rId129" xr:uid="{FF3E1BF0-C407-41D7-AF8F-1ADF36547E54}"/>
    <hyperlink ref="AL68" r:id="rId130" xr:uid="{D902602B-DB0D-48DD-895F-DB26A340A2BC}"/>
    <hyperlink ref="AL69" r:id="rId131" xr:uid="{D54E7CDD-9562-443E-94F7-4DABA6F02E94}"/>
    <hyperlink ref="AL70" r:id="rId132" xr:uid="{E4FB1843-1572-4719-986C-4A9388927170}"/>
    <hyperlink ref="AL75" r:id="rId133" xr:uid="{CED3F103-B409-4222-9961-C98C649AA244}"/>
    <hyperlink ref="AK75" r:id="rId134" xr:uid="{AFC0BA8F-48C8-4577-8E92-2587240B018C}"/>
    <hyperlink ref="AJ75" r:id="rId135" xr:uid="{D1410D77-CC26-4494-9F00-CBBF988F89E4}"/>
    <hyperlink ref="AI75" r:id="rId136" xr:uid="{2652318F-F1FD-4509-AB48-8B87FE62BDCB}"/>
    <hyperlink ref="AH75" r:id="rId137" xr:uid="{056EC710-C2AC-426C-BF0F-A3D7A1C06641}"/>
    <hyperlink ref="AH24" r:id="rId138" xr:uid="{6E3C985A-4FF4-4B00-A04E-FC02AD3CD851}"/>
    <hyperlink ref="AI24" r:id="rId139" xr:uid="{BC6B3E77-2759-4253-B02D-589E5651B2E4}"/>
    <hyperlink ref="AH25" r:id="rId140" xr:uid="{F38FD869-A1A8-4615-A2FE-6C9218C566D1}"/>
    <hyperlink ref="AI25" r:id="rId141" xr:uid="{586DF5ED-86F6-4BC3-980E-AE69FD321374}"/>
    <hyperlink ref="AH26" r:id="rId142" xr:uid="{7021F57D-6E25-4C9E-B786-A27006C14004}"/>
    <hyperlink ref="AI26" r:id="rId143" xr:uid="{70670A03-213B-4830-9A15-7036AAAAEDA3}"/>
    <hyperlink ref="AH27" r:id="rId144" xr:uid="{418D3D57-81B8-47C9-84C2-9C7C6670C1B0}"/>
    <hyperlink ref="AI27" r:id="rId145" xr:uid="{EB9871B8-A602-40C4-BA64-50EC66B23006}"/>
    <hyperlink ref="AH28" r:id="rId146" xr:uid="{C4CFD17D-C024-4820-88D7-4250D5885466}"/>
    <hyperlink ref="AI28" r:id="rId147" xr:uid="{312C5023-5601-4F7D-9FBE-101BF1015A44}"/>
    <hyperlink ref="AL76" r:id="rId148" xr:uid="{9C6C7F24-EE50-4DF2-B07F-D7553AF946F9}"/>
    <hyperlink ref="AK77" r:id="rId149" xr:uid="{B65717AC-4460-4368-A067-16135CF28D7B}"/>
    <hyperlink ref="AJ77" r:id="rId150" xr:uid="{7A563CB1-4DFB-4DBE-9976-85202F83A47D}"/>
    <hyperlink ref="AI77" r:id="rId151" xr:uid="{8E767ABD-D946-4771-90D8-B03050BEDF08}"/>
    <hyperlink ref="AH77" r:id="rId152" xr:uid="{8DFCC23F-C415-4BE0-B1AE-4D9D894BE18B}"/>
    <hyperlink ref="AL77" r:id="rId153" xr:uid="{25E1430B-4B11-41E3-8DF9-62C6E89DC26E}"/>
    <hyperlink ref="AK76" r:id="rId154" xr:uid="{DE0D1B6D-3B8C-489A-A751-C604C776D8FD}"/>
    <hyperlink ref="AJ76" r:id="rId155" xr:uid="{00716F96-2303-4BC7-BC45-859548FF964D}"/>
    <hyperlink ref="AI76" r:id="rId156" xr:uid="{EAFB0D19-AE90-4D8E-8F93-6A2ACFDFB9D6}"/>
    <hyperlink ref="AH76" r:id="rId157" xr:uid="{B221F723-E958-476E-9145-62B97D54B448}"/>
    <hyperlink ref="AL78" r:id="rId158" xr:uid="{F4D00FF9-FB94-485D-918F-A8D3F545EDFE}"/>
    <hyperlink ref="AK78" r:id="rId159" xr:uid="{9ED01702-23AD-4AD9-AFA4-91560A8F3FB9}"/>
    <hyperlink ref="AJ78" r:id="rId160" xr:uid="{BE7240BA-F8DC-472D-9AE7-69F4B62F497E}"/>
    <hyperlink ref="AI78" r:id="rId161" xr:uid="{B31CC7AA-9589-46A4-92CD-5C6374DB1FFC}"/>
    <hyperlink ref="AH78" r:id="rId162" xr:uid="{C3D67CF2-E286-4C35-A5C8-A8BA8CE21AF0}"/>
    <hyperlink ref="AL112" r:id="rId163" xr:uid="{336F5B10-4DEF-4599-95D7-10D57A8DDBCF}"/>
    <hyperlink ref="AK112" r:id="rId164" xr:uid="{36AA6FA9-6EC7-4A66-BBCB-3119E6CDD997}"/>
    <hyperlink ref="AJ112" r:id="rId165" xr:uid="{E3F55BCD-58E7-4FE5-BDF8-6FA47DCF5B09}"/>
    <hyperlink ref="AI112" r:id="rId166" xr:uid="{B704EBAB-9BEC-4651-9B33-FCFAF9EC7FB1}"/>
    <hyperlink ref="AH112" r:id="rId167" xr:uid="{DD4537BA-26F0-4A50-9AFF-8AC977516EB1}"/>
    <hyperlink ref="AI232" r:id="rId168" xr:uid="{1226E5F6-D392-4B36-BB6D-CAE3D5BA32AB}"/>
    <hyperlink ref="AJ232" r:id="rId169" xr:uid="{604EFB1E-52D4-4DA9-9540-DB5FDEFB4268}"/>
    <hyperlink ref="AH232" r:id="rId170" xr:uid="{E156D299-487E-4EB2-B743-07775EA0BB43}"/>
    <hyperlink ref="AH231" r:id="rId171" xr:uid="{B4656519-6FEF-4630-B1A5-F5F4D3AC6C2F}"/>
    <hyperlink ref="AI231" r:id="rId172" xr:uid="{A90F4816-B4EC-425C-B00C-ADE6FB2D143E}"/>
    <hyperlink ref="AJ231" r:id="rId173" xr:uid="{C00730BB-6AC4-4A98-AA3A-81483C9FCC31}"/>
    <hyperlink ref="AH29" r:id="rId174" xr:uid="{50E55638-E300-471E-A6B7-F857E42A9FE4}"/>
    <hyperlink ref="AH30" r:id="rId175" xr:uid="{4A966C32-87FC-4B22-9B4D-3DE6210E139D}"/>
    <hyperlink ref="AI30" r:id="rId176" xr:uid="{0C0D649C-9B44-40EC-BBE1-F241DC717879}"/>
    <hyperlink ref="AH31" r:id="rId177" xr:uid="{C6572F39-AB6D-4A45-A955-E13584F2A95F}"/>
    <hyperlink ref="AI31" r:id="rId178" xr:uid="{9D206262-21F7-4371-93C3-A62371D5DB9A}"/>
    <hyperlink ref="AH371" r:id="rId179" xr:uid="{D971E8C1-9203-4BF3-A98C-043CC7CCBD53}"/>
    <hyperlink ref="AH372" r:id="rId180" xr:uid="{AE278765-1A61-4A36-B8EC-6BCF44641010}"/>
    <hyperlink ref="AI372" r:id="rId181" xr:uid="{F1105D8B-8B33-4D6E-B87D-AEEECCD1143B}"/>
    <hyperlink ref="AJ372" r:id="rId182" xr:uid="{E25FD782-F096-4760-9784-E7EDF7D9C5E8}"/>
    <hyperlink ref="AL372" r:id="rId183" xr:uid="{380F7E6E-959E-41D3-85F1-F782D050190E}"/>
    <hyperlink ref="AH131" r:id="rId184" xr:uid="{25E860C7-5F9B-47FC-9450-A072589CD5B4}"/>
    <hyperlink ref="AI131" r:id="rId185" xr:uid="{B38F7D21-922A-4627-823E-149F9D63F89D}"/>
    <hyperlink ref="AH377" r:id="rId186" xr:uid="{DC0E9708-A96B-4532-BE4C-D185F8C3512E}"/>
    <hyperlink ref="AI377" r:id="rId187" xr:uid="{6E9E98EB-AB64-4A27-A7E3-9839232C6B1D}"/>
    <hyperlink ref="AJ377" r:id="rId188" xr:uid="{B69A87D5-2C57-45E9-BA6F-390065C21472}"/>
    <hyperlink ref="AH378" r:id="rId189" xr:uid="{A5BF4CE5-CC8F-4A10-9F9F-E9D034ACC6E8}"/>
    <hyperlink ref="AI378" r:id="rId190" xr:uid="{1C8D02C2-199A-4C0C-81D4-B8EC9848D9AB}"/>
    <hyperlink ref="AJ378" r:id="rId191" xr:uid="{4D5B348E-0501-499F-897D-E343C26BDDF6}"/>
    <hyperlink ref="AK378" r:id="rId192" xr:uid="{21C9EB84-9008-4070-A074-0F74C2C03042}"/>
    <hyperlink ref="AH379" r:id="rId193" xr:uid="{1117D639-5DE0-4D71-B6E0-51E338AC6D12}"/>
    <hyperlink ref="AI379" r:id="rId194" xr:uid="{1125B071-F244-404A-9DDB-FCB04BC99140}"/>
    <hyperlink ref="AJ379" r:id="rId195" xr:uid="{E7200F5F-321D-4D07-93B8-1192A827EB88}"/>
    <hyperlink ref="AK379" r:id="rId196" xr:uid="{3C156CE2-C9A5-4924-BEC7-45FF0F7925DF}"/>
    <hyperlink ref="AH32" r:id="rId197" xr:uid="{EC633673-0455-4349-87E7-A5CF5AEE6004}"/>
    <hyperlink ref="AI32" r:id="rId198" xr:uid="{3AA31957-B7D6-45A4-83FB-EB6726B1A6B6}"/>
    <hyperlink ref="AH34" r:id="rId199" xr:uid="{A1AD195E-A4F0-4CD1-AB35-F0F209C3BB6C}"/>
    <hyperlink ref="AI34" r:id="rId200" xr:uid="{8348FBAE-CD6A-42DD-8C0E-3F571A3B9D45}"/>
    <hyperlink ref="AH35" r:id="rId201" xr:uid="{CE6EB133-89D7-44DE-AAF4-9628ADB1C8A6}"/>
    <hyperlink ref="AI35" r:id="rId202" xr:uid="{37202998-54F4-49C4-86A1-0AA34827C6FB}"/>
    <hyperlink ref="AI33" r:id="rId203" xr:uid="{6254A83C-5AE8-452A-AE9F-8E7A0DE20AF0}"/>
    <hyperlink ref="AH33" r:id="rId204" xr:uid="{1414B358-8812-4194-88EB-55E5B9033B3E}"/>
    <hyperlink ref="AI104" r:id="rId205" xr:uid="{76A8903E-F7EF-46F3-8629-4E5B58827850}"/>
    <hyperlink ref="AJ104" r:id="rId206" xr:uid="{7A7996A0-8110-45A6-B079-3C487DEFDA32}"/>
    <hyperlink ref="AK104" r:id="rId207" xr:uid="{D00E0932-FF3F-4A75-9A5C-86BF87BA026C}"/>
    <hyperlink ref="AH104" r:id="rId208" xr:uid="{D9D5BDD1-5E85-4273-9AA6-465BC2B4FDA7}"/>
    <hyperlink ref="AI105" r:id="rId209" xr:uid="{8E712B1B-0608-425E-B70F-AB2E6109AFF1}"/>
    <hyperlink ref="AJ105" r:id="rId210" xr:uid="{2ED82D1B-29BB-493E-A8C5-B8C01A6BDA13}"/>
    <hyperlink ref="AK105" r:id="rId211" xr:uid="{F92885F7-568B-472E-8509-D528A39DB9E2}"/>
    <hyperlink ref="AH105" r:id="rId212" xr:uid="{4EBAB4B7-15D2-4C09-92C5-DD65ED1CB671}"/>
    <hyperlink ref="AI100" r:id="rId213" xr:uid="{B41141E4-A558-42A6-A9B3-7CED2F21F55D}"/>
    <hyperlink ref="AJ100" r:id="rId214" xr:uid="{A6C754AD-F67B-4B2D-AAE0-6617DA4A7261}"/>
    <hyperlink ref="AK100" r:id="rId215" xr:uid="{CF53786C-F188-4021-9AF4-923BDBAB4FD7}"/>
    <hyperlink ref="AH100" r:id="rId216" xr:uid="{B2B0C2BE-CCD7-4B59-B380-7A09FFBE2666}"/>
    <hyperlink ref="AH101" r:id="rId217" xr:uid="{06A51D40-6ED0-4973-A6B2-637CBA19418E}"/>
    <hyperlink ref="AJ101" r:id="rId218" xr:uid="{2704844C-A5FF-46D3-8AFE-C5C1495DE87A}"/>
    <hyperlink ref="AK101" r:id="rId219" xr:uid="{5C5D695D-87C9-456C-A038-4E0D682A7D2C}"/>
    <hyperlink ref="AL105" r:id="rId220" xr:uid="{054BA7BF-F082-4EF8-9AD5-4D86DE681F33}"/>
    <hyperlink ref="AL101" r:id="rId221" xr:uid="{39BD3F54-542E-473C-8342-0F136A101B21}"/>
    <hyperlink ref="AL100" r:id="rId222" xr:uid="{A5CBCB6E-6BE9-4134-9017-7AF6E11F64C3}"/>
    <hyperlink ref="AH96" r:id="rId223" xr:uid="{A1A40847-0326-4CDD-9724-3C44F292C065}"/>
    <hyperlink ref="AJ96" r:id="rId224" xr:uid="{2C16B4E6-33D9-4BF8-AE36-23B979C6CC13}"/>
    <hyperlink ref="AK96" r:id="rId225" xr:uid="{BDBBFAAF-80F6-44A8-AFDA-762D428B5CCA}"/>
    <hyperlink ref="AL96" r:id="rId226" xr:uid="{62FA3E62-5B4D-47CE-A2DD-7A261442E84C}"/>
    <hyperlink ref="AL97" r:id="rId227" xr:uid="{92FA2973-5BB4-4ECA-A141-76493912D603}"/>
    <hyperlink ref="AK97" r:id="rId228" xr:uid="{F287EE90-71C5-4ADD-BD42-521748AB1272}"/>
    <hyperlink ref="AJ97" r:id="rId229" xr:uid="{69219B90-5050-480A-B2AE-1F78674F2CF8}"/>
    <hyperlink ref="AH97" r:id="rId230" xr:uid="{9614C06C-99EA-4AA7-81D0-80327C21A92C}"/>
    <hyperlink ref="AH102" r:id="rId231" xr:uid="{6EFC355B-BB8F-47BB-A6D5-F16D44025822}"/>
    <hyperlink ref="AJ102" r:id="rId232" xr:uid="{F8E240B5-1DF4-4E33-9014-86D03D6DE41A}"/>
    <hyperlink ref="AK102" r:id="rId233" xr:uid="{2F8E591F-0FDD-40DE-8963-6CE676A81D32}"/>
    <hyperlink ref="AL102" r:id="rId234" xr:uid="{550E70CF-9A40-4DB8-8704-20E6A3425723}"/>
    <hyperlink ref="AJ103" r:id="rId235" xr:uid="{DBF0CC89-85B9-46B2-A234-7CAF207F11DA}"/>
    <hyperlink ref="AK103" r:id="rId236" xr:uid="{8B7C31FC-7EB2-4D59-9DE1-37CF35E253B4}"/>
    <hyperlink ref="AL103" r:id="rId237" xr:uid="{AD56F6CD-C862-41B4-9086-DB171969871A}"/>
    <hyperlink ref="AH103" r:id="rId238" xr:uid="{6DB772FE-36A7-4855-9011-01346F2C5AB9}"/>
    <hyperlink ref="AH82" r:id="rId239" xr:uid="{D1BBECDA-710C-4F13-AB35-81408D0F2269}"/>
    <hyperlink ref="AH83" r:id="rId240" xr:uid="{A6E241AE-0400-40EB-9727-88AB44702844}"/>
    <hyperlink ref="AK82" r:id="rId241" xr:uid="{B0C4354D-F6B4-4031-9A6B-4E63A98CCCD5}"/>
    <hyperlink ref="AK83" r:id="rId242" xr:uid="{55050B2C-6C60-4C4D-9C69-49ADFA3C9C77}"/>
    <hyperlink ref="AL83" r:id="rId243" xr:uid="{8CE48552-9F5E-45D8-B348-C501A87241A3}"/>
    <hyperlink ref="AL82" r:id="rId244" xr:uid="{D9B23BB2-5FF3-4ABD-B7AF-BA16F96D7AB4}"/>
    <hyperlink ref="AK98" r:id="rId245" xr:uid="{A6C9CE4F-D278-489C-B136-86FB9FDE0FC1}"/>
    <hyperlink ref="AL98" r:id="rId246" xr:uid="{B3487103-93FD-4323-8206-81D89DDF08A2}"/>
    <hyperlink ref="AL99" r:id="rId247" xr:uid="{AD272417-F7B1-41C1-A788-20D717CE04AF}"/>
    <hyperlink ref="AK99" r:id="rId248" xr:uid="{245DA4CC-77AC-426A-8759-2F7A2603800E}"/>
    <hyperlink ref="AH99" r:id="rId249" xr:uid="{859FF40F-B074-4C9E-B12D-C1459EF65FD4}"/>
    <hyperlink ref="AH98" r:id="rId250" xr:uid="{889F093F-7EB9-4CE0-B052-76DAF8C60C55}"/>
    <hyperlink ref="AI98" r:id="rId251" xr:uid="{EE343150-97B5-4610-B962-E74C27B419C4}"/>
    <hyperlink ref="AJ98" r:id="rId252" xr:uid="{4A92BDF3-C3E4-4084-A5C8-1ED60DA9F447}"/>
    <hyperlink ref="AJ99" r:id="rId253" xr:uid="{B264F6A9-9E0D-4A7D-A5C1-5F7EB50EA8BC}"/>
    <hyperlink ref="AI99" r:id="rId254" xr:uid="{E781AE09-CE47-4F10-8B37-E1E49B0058C3}"/>
    <hyperlink ref="AH132" r:id="rId255" xr:uid="{301B84A8-3695-4232-BBC6-CABFCFCD3F05}"/>
    <hyperlink ref="AI132" r:id="rId256" xr:uid="{7460C74C-1D50-4B51-87F7-694A362BF99E}"/>
    <hyperlink ref="AH134" r:id="rId257" xr:uid="{A0B1056F-64BF-46F2-A370-D20620C163EE}"/>
    <hyperlink ref="AI134" r:id="rId258" xr:uid="{AC3917D8-A295-4F84-A3CB-8E76A0077689}"/>
    <hyperlink ref="AH135" r:id="rId259" xr:uid="{E22213D6-BA64-40BB-A2F2-376ADD8C3619}"/>
    <hyperlink ref="AI135" r:id="rId260" xr:uid="{DFCA18ED-26C9-45D8-A930-DC9586C1FB1C}"/>
    <hyperlink ref="AH136" r:id="rId261" xr:uid="{E6472D78-C58A-43C5-80A0-64AAE9398C99}"/>
    <hyperlink ref="AI136" r:id="rId262" xr:uid="{89ECEF04-9480-45B1-BC44-18AABEB1BDE2}"/>
    <hyperlink ref="AI150" r:id="rId263" xr:uid="{612D9BD6-0F43-46E1-91F2-FCE245FA5B3E}"/>
    <hyperlink ref="AJ150" r:id="rId264" xr:uid="{A8A7A11B-88E3-40FB-A53B-421EB64369B0}"/>
    <hyperlink ref="AH150" r:id="rId265" xr:uid="{7735483E-ED33-457B-9107-1E951D5C8009}"/>
    <hyperlink ref="AI151" r:id="rId266" xr:uid="{91E81D86-29C0-4A57-8401-E2B5698744DC}"/>
    <hyperlink ref="AJ151" r:id="rId267" xr:uid="{2AD42E7A-FBD0-4B26-A9EB-2BD4DAE36EC5}"/>
    <hyperlink ref="AH151" r:id="rId268" xr:uid="{719E9875-D2E5-4DC6-84F9-2F252A6B513E}"/>
    <hyperlink ref="AI157" r:id="rId269" xr:uid="{FABAE794-4D9C-4DBF-886D-F94B58D0DD00}"/>
    <hyperlink ref="AI158" r:id="rId270" xr:uid="{88E268D5-12C7-4B12-A8FE-A28C06CF387C}"/>
    <hyperlink ref="AJ157" r:id="rId271" xr:uid="{68935C31-3939-4BBB-A2D6-49EA1F89186E}"/>
    <hyperlink ref="AJ158" r:id="rId272" xr:uid="{CA05C6C1-E009-4639-AFBC-A7C131FBF405}"/>
    <hyperlink ref="AK157" r:id="rId273" xr:uid="{D30D05BF-EB9D-4AEF-8E24-80D943BB287B}"/>
    <hyperlink ref="AK158" r:id="rId274" xr:uid="{C1B22C79-1E86-4E51-AE11-D53561F8A0BE}"/>
    <hyperlink ref="AL157" r:id="rId275" xr:uid="{2EFADE7E-6711-47B6-919D-D79EC3593BB1}"/>
    <hyperlink ref="AL158" r:id="rId276" xr:uid="{29323E20-32DF-4074-967F-4A7E45EDA132}"/>
    <hyperlink ref="AH157" r:id="rId277" xr:uid="{A78E4352-CF72-4E39-AEA5-BD5A19D0439F}"/>
    <hyperlink ref="AH158" r:id="rId278" xr:uid="{6C5AEBD1-9F36-42A1-AF6D-C6BE29967954}"/>
    <hyperlink ref="AH36" r:id="rId279" xr:uid="{A6CAD9F0-72FA-4D9D-8F2B-0F3F93468B85}"/>
    <hyperlink ref="AI36" r:id="rId280" xr:uid="{225FBDF2-6245-4389-BC36-72A315FEE078}"/>
    <hyperlink ref="AH37" r:id="rId281" xr:uid="{CB5E9A7E-34D6-46FB-95ED-402A7290B57B}"/>
    <hyperlink ref="AI37" r:id="rId282" xr:uid="{834562C1-DB1C-4F56-BC5C-BF977623D3FC}"/>
    <hyperlink ref="AH38" r:id="rId283" xr:uid="{343CB281-F9C4-45A0-B99B-29564C123F54}"/>
    <hyperlink ref="AI38" r:id="rId284" xr:uid="{E13A5D81-F719-412A-AC2F-8F6C7B03CC56}"/>
    <hyperlink ref="AH39" r:id="rId285" xr:uid="{4A79BA14-B20E-4B03-80AB-B3A315B5D3B2}"/>
    <hyperlink ref="AI39" r:id="rId286" xr:uid="{3FAC77D9-A3DD-4E10-9A71-BBD49A7CF556}"/>
    <hyperlink ref="AI95" r:id="rId287" xr:uid="{5CFEC9EC-897E-415D-B703-BED41274AB37}"/>
    <hyperlink ref="AJ95" r:id="rId288" xr:uid="{8803CD7A-0E2D-4D01-9BE3-7025655AEE22}"/>
    <hyperlink ref="AH95" r:id="rId289" xr:uid="{F3D79AA9-C0D2-41D0-B28E-4572EF36610D}"/>
    <hyperlink ref="AL95" r:id="rId290" xr:uid="{72FDFB3F-7667-4F1C-B1EF-156003C5BC87}"/>
    <hyperlink ref="AK95" r:id="rId291" xr:uid="{50097619-A754-4E17-8443-AF2221EB566C}"/>
    <hyperlink ref="AI93" r:id="rId292" xr:uid="{029C7A40-77C5-417E-8532-CA951B65E5E7}"/>
    <hyperlink ref="AJ93" r:id="rId293" xr:uid="{CDB4DDDD-6B33-4349-AC03-9E860E739D02}"/>
    <hyperlink ref="AK93" r:id="rId294" xr:uid="{1558C8AF-12F3-4664-A193-77CD964081B1}"/>
    <hyperlink ref="AH93" r:id="rId295" xr:uid="{1C4851AE-E7C2-43F6-92F8-109318F2A6A0}"/>
    <hyperlink ref="AL93" r:id="rId296" xr:uid="{BFE52D05-2EA8-46E4-8A44-9A7008F9D150}"/>
    <hyperlink ref="AH94" r:id="rId297" xr:uid="{4685C97D-06B4-448E-B1D5-156D59BCE87A}"/>
    <hyperlink ref="AI94" r:id="rId298" xr:uid="{571A9C74-9ECD-4D2A-A0E4-56D186BFAE95}"/>
    <hyperlink ref="AK94" r:id="rId299" xr:uid="{17C93DEF-682C-4E67-8F18-62B7CF5F886D}"/>
    <hyperlink ref="AL94" r:id="rId300" xr:uid="{6AE83EBC-BEB2-4713-BED0-136AB4C9E5FE}"/>
    <hyperlink ref="AH90" r:id="rId301" xr:uid="{47F24A31-3105-40E2-A9F4-501259711319}"/>
    <hyperlink ref="AI90" r:id="rId302" xr:uid="{7B465F4B-A864-45B0-AC35-0F5617E0B6CB}"/>
    <hyperlink ref="AJ90" r:id="rId303" xr:uid="{907F9588-08E3-4EAA-97DC-36E682A96608}"/>
    <hyperlink ref="AK90" r:id="rId304" xr:uid="{605B60DE-3A27-4FD2-BD3C-BA770DEA53D4}"/>
    <hyperlink ref="AL90" r:id="rId305" xr:uid="{51615311-3260-4C90-93EC-7269D8D52750}"/>
    <hyperlink ref="AH89" r:id="rId306" xr:uid="{7EA7C690-8603-4C33-9CFC-6B1D2245D99F}"/>
    <hyperlink ref="AJ89" r:id="rId307" xr:uid="{19943F5C-08AB-46FC-8F8F-E9DE4B5E08FE}"/>
    <hyperlink ref="AK89" r:id="rId308" xr:uid="{24FF5FC4-D8D8-439B-B9BB-A89D983E2D89}"/>
    <hyperlink ref="AL89" r:id="rId309" xr:uid="{9A7027AC-4ED3-4895-97AD-3695440CE084}"/>
    <hyperlink ref="AH91" r:id="rId310" xr:uid="{DDDEEA58-4854-4250-9EE6-E48438EAF24A}"/>
    <hyperlink ref="AJ91" r:id="rId311" xr:uid="{CDEBAF32-21D8-4D21-A637-3FB638D65AF2}"/>
    <hyperlink ref="AK91" r:id="rId312" xr:uid="{1A9D6097-D85B-4EFC-BB09-83173EC3F963}"/>
    <hyperlink ref="AL91" r:id="rId313" xr:uid="{208D74C9-9983-4DEA-BE36-F790ECE1E1CF}"/>
    <hyperlink ref="AL92" r:id="rId314" xr:uid="{067DF917-AEBF-4216-BCD2-DB2DC24E4D9D}"/>
    <hyperlink ref="AI92" r:id="rId315" xr:uid="{9F779642-BFC6-465C-AACD-6834B4F3A926}"/>
    <hyperlink ref="AJ92" r:id="rId316" xr:uid="{56ED165E-6E4C-443D-87C8-E30B67815557}"/>
    <hyperlink ref="AH92" r:id="rId317" xr:uid="{42FA7DA8-CD84-4645-AABC-25B793F0198C}"/>
    <hyperlink ref="AK92" r:id="rId318" xr:uid="{1A7723FE-14C3-4189-B875-09DE6676C81A}"/>
    <hyperlink ref="AH113" r:id="rId319" xr:uid="{5E848169-DB5F-4AFB-A29E-0FF39AE6D455}"/>
    <hyperlink ref="AI113" r:id="rId320" xr:uid="{08C77643-C5D3-4755-90CA-023B220A368D}"/>
    <hyperlink ref="AJ113" r:id="rId321" xr:uid="{75A1AE15-CF0E-48C9-9F83-3F9FB5B4449B}"/>
    <hyperlink ref="AK113" r:id="rId322" xr:uid="{68BBE625-7FAD-403F-8F80-2B39CC1F42A3}"/>
    <hyperlink ref="AL113" r:id="rId323" xr:uid="{4CE68FCD-B19D-4FD1-AA9D-2635B5720859}"/>
    <hyperlink ref="AH148" r:id="rId324" xr:uid="{46EB05DB-45F9-4CAC-95F8-2FE06072D077}"/>
    <hyperlink ref="AI148" r:id="rId325" xr:uid="{82CE670C-E670-4626-9453-8EFD63DF049D}"/>
    <hyperlink ref="AJ148" r:id="rId326" xr:uid="{0F7FBC21-118C-4080-9600-E1A67AD0856D}"/>
    <hyperlink ref="AK148" r:id="rId327" xr:uid="{9D321CAF-9F35-4A7D-AAA2-5D4BA7E700FF}"/>
    <hyperlink ref="AH149" r:id="rId328" xr:uid="{F37747E5-9E52-4E5C-B1A8-0A9AFBB939BC}"/>
    <hyperlink ref="AI149" r:id="rId329" xr:uid="{1CC3B5E2-3932-4594-A8EA-7467AE960781}"/>
    <hyperlink ref="AJ149" r:id="rId330" xr:uid="{8F081C46-7D50-47F1-A1CE-FDCE01ADDDEF}"/>
    <hyperlink ref="AK149" r:id="rId331" xr:uid="{2A776AC8-2865-4F2E-A30E-2F4F35AB0266}"/>
    <hyperlink ref="AH154" r:id="rId332" xr:uid="{3A4E5182-E89D-4767-AECE-F268C3DD944B}"/>
    <hyperlink ref="AI154" r:id="rId333" xr:uid="{12AA1384-3637-4E51-80FB-7B9C03720626}"/>
    <hyperlink ref="AJ154" r:id="rId334" xr:uid="{CCE59DA2-7AC2-41DB-9570-67567444967F}"/>
    <hyperlink ref="AK154" r:id="rId335" xr:uid="{25D896CF-8EF5-41B9-A02D-6150B6BA954E}"/>
    <hyperlink ref="AL154" r:id="rId336" xr:uid="{1172DC89-AB20-40BE-93D0-A82287AA8DB3}"/>
    <hyperlink ref="AH106" r:id="rId337" xr:uid="{E1552244-7524-41FB-B6CF-8D5906C5C792}"/>
    <hyperlink ref="AI106" r:id="rId338" xr:uid="{7F8C72C4-1783-42BB-9699-572D698A7BC4}"/>
    <hyperlink ref="AJ106" r:id="rId339" xr:uid="{7014F278-54D2-4920-9434-809A424EA2D4}"/>
    <hyperlink ref="AK106" r:id="rId340" xr:uid="{DD264CD9-EB9C-4C6D-8A1B-5E59E5338E73}"/>
    <hyperlink ref="AL107" r:id="rId341" xr:uid="{B305E35C-A2D4-422F-A328-F2E169A6A24F}"/>
    <hyperlink ref="AI107" r:id="rId342" xr:uid="{D7470DA2-72F2-4DA7-9AC6-2E7F566A22EE}"/>
    <hyperlink ref="AH107" r:id="rId343" xr:uid="{08955F63-EF12-4292-B3B1-5AD43E5E5190}"/>
    <hyperlink ref="AJ107" r:id="rId344" xr:uid="{C2DC580D-42FD-45B7-B636-C52222E3E172}"/>
    <hyperlink ref="AK107" r:id="rId345" xr:uid="{FF3B08DB-78E8-4A8C-B731-93A3F05427F9}"/>
    <hyperlink ref="AL106" r:id="rId346" xr:uid="{82632DE5-65B6-4605-91C6-A79A7A4E29D1}"/>
    <hyperlink ref="AH108" r:id="rId347" xr:uid="{F3FF9836-41B6-43AA-8C56-5060C31A37D3}"/>
    <hyperlink ref="AI108" r:id="rId348" xr:uid="{0DE9A71E-C245-4467-8EF9-29FEB1E8AEC3}"/>
    <hyperlink ref="AJ108" r:id="rId349" xr:uid="{152826CE-1B27-4DD3-86A8-49FA14E137B8}"/>
    <hyperlink ref="AK108" r:id="rId350" xr:uid="{5C8F146E-AA3E-4515-8CF7-9B66BEDF54B6}"/>
    <hyperlink ref="AL108" r:id="rId351" xr:uid="{46EAEC52-E1D8-4287-9A1A-04719E1657E0}"/>
    <hyperlink ref="AH109" r:id="rId352" xr:uid="{B61772B5-380D-4038-AD35-AF4141EDD3DD}"/>
    <hyperlink ref="AH110" r:id="rId353" xr:uid="{40C49683-05F8-4C3C-B5CB-57E6179F23DE}"/>
    <hyperlink ref="AK110" r:id="rId354" xr:uid="{43E1745C-46B2-4718-A7CF-362FB23C5609}"/>
    <hyperlink ref="AK109" r:id="rId355" xr:uid="{39556A70-0230-48D2-B087-D3ECDDBF2371}"/>
    <hyperlink ref="AL110" r:id="rId356" xr:uid="{78DD2CD5-511E-4445-8953-25C41337C892}"/>
    <hyperlink ref="AL109" r:id="rId357" xr:uid="{172A1C36-1E7D-4173-B8FE-23EB00609419}"/>
    <hyperlink ref="AH237" r:id="rId358" xr:uid="{FB59D539-DC4F-44DF-9AE7-9E2A0C99F56C}"/>
    <hyperlink ref="AH233" r:id="rId359" xr:uid="{B4BFBA73-52DA-4895-A40C-1CDE54490F0D}"/>
    <hyperlink ref="AI233" r:id="rId360" xr:uid="{1549087D-03F8-4305-B4AF-6FF60DFB9B2F}"/>
    <hyperlink ref="AJ233" r:id="rId361" xr:uid="{17683AE8-6E74-47BA-BFBA-3021364B495B}"/>
    <hyperlink ref="AH234" r:id="rId362" xr:uid="{389C762C-E991-4C3C-9B0E-9DE12B56B9E0}"/>
    <hyperlink ref="AI234" r:id="rId363" xr:uid="{44C119F1-2C35-49F7-A193-47E5DBD1FB16}"/>
    <hyperlink ref="AJ437" r:id="rId364" display="https://www.dropbox.com/s/66b2pfqr67wug46/SR-0001-8%20side%2020201208.jpg?dl=0" xr:uid="{EC10614E-5C4B-472F-891D-7A397BFE99AE}"/>
    <hyperlink ref="AH235" r:id="rId365" xr:uid="{169360B2-0B45-4035-ABE9-637E00086B54}"/>
    <hyperlink ref="AI235" r:id="rId366" xr:uid="{CBBB871E-72CA-4B0F-BFE4-0AF58D77E468}"/>
    <hyperlink ref="AJ235" r:id="rId367" xr:uid="{C44D464C-5116-4E36-B8A6-DF66C03A999E}"/>
    <hyperlink ref="AH236" r:id="rId368" xr:uid="{CA15E278-6521-45B0-AD3D-974303CFD58E}"/>
    <hyperlink ref="AI236" r:id="rId369" xr:uid="{8FF4CEC9-9C23-4FFC-9FEE-3B90E76C9BA6}"/>
    <hyperlink ref="AJ236" r:id="rId370" xr:uid="{2575832F-8C14-49CC-B0F6-E898E89F9ABB}"/>
    <hyperlink ref="AH238" r:id="rId371" xr:uid="{6A0FD196-09C8-4D5C-A8ED-344BD57C9AF9}"/>
    <hyperlink ref="AI238" r:id="rId372" xr:uid="{7E25151A-AF96-4FD1-891E-55558980D3D6}"/>
    <hyperlink ref="AH114" r:id="rId373" xr:uid="{FB35AD5F-294D-42AE-B18A-FF6A7B5A2719}"/>
    <hyperlink ref="AI114" r:id="rId374" xr:uid="{AF93D475-3EB4-41E5-AA93-D102021C1AC5}"/>
    <hyperlink ref="AJ114" r:id="rId375" xr:uid="{E47D4C24-6BAB-4077-8367-8D7BFC9D10D0}"/>
    <hyperlink ref="AK114" r:id="rId376" xr:uid="{7596AF32-6EB0-4442-848F-54D08ACA0407}"/>
    <hyperlink ref="AL114" r:id="rId377" xr:uid="{88947642-0763-4CC7-B060-A690F74F2B76}"/>
    <hyperlink ref="AH5" r:id="rId378" xr:uid="{DF901648-E75F-485A-8FDC-676F4B566A50}"/>
    <hyperlink ref="AI5" r:id="rId379" xr:uid="{29A18518-47AD-4952-9A6F-DB15151F8373}"/>
    <hyperlink ref="AH6" r:id="rId380" xr:uid="{965FB7EE-7F3E-49CA-9F54-4574E90A5C53}"/>
    <hyperlink ref="AH3" r:id="rId381" xr:uid="{207608F0-2F2A-4B2F-93C3-6DF419530186}"/>
    <hyperlink ref="AI3" r:id="rId382" xr:uid="{5834CF18-5E03-4BD1-9EE3-9EB4D11E75A0}"/>
    <hyperlink ref="AJ3" r:id="rId383" xr:uid="{E3365B54-B46C-438D-8D88-8E778BDD5A97}"/>
    <hyperlink ref="AH4" r:id="rId384" xr:uid="{B95D53C1-96E1-409B-A9F5-3EB26352FB9B}"/>
    <hyperlink ref="AJ5" r:id="rId385" xr:uid="{68340257-4C10-4C67-88A3-DC6DD325D678}"/>
    <hyperlink ref="AH7" r:id="rId386" xr:uid="{7A6D5468-FEB8-435E-9E51-34A21632C656}"/>
    <hyperlink ref="AH8" r:id="rId387" xr:uid="{99C68619-7688-4CE4-8332-936560F75781}"/>
    <hyperlink ref="AI8" r:id="rId388" xr:uid="{3097134A-0D5C-4843-84B0-EDB7716369D3}"/>
    <hyperlink ref="AH9" r:id="rId389" xr:uid="{1FC23242-6E9A-40CB-8B5F-730A03319C8D}"/>
    <hyperlink ref="AH10" r:id="rId390" xr:uid="{89554270-87C7-44F9-9E95-16A67FD94EDD}"/>
    <hyperlink ref="AH11" r:id="rId391" xr:uid="{E03A85BB-96CC-4AE4-B490-919081D9DC98}"/>
    <hyperlink ref="AI11" r:id="rId392" xr:uid="{B3612DBF-55D7-427F-974E-3C3E75C0968B}"/>
    <hyperlink ref="AJ11" r:id="rId393" xr:uid="{C945136F-254F-425F-A5E4-F4CC4608AF1E}"/>
    <hyperlink ref="AK11" r:id="rId394" xr:uid="{946D5DE4-F519-48BE-BDAA-CA5F68543DAC}"/>
    <hyperlink ref="AI458" r:id="rId395" xr:uid="{D9831AA6-11D3-4BF5-A11D-61618C811F36}"/>
    <hyperlink ref="AJ458" r:id="rId396" xr:uid="{C0F5301E-2E52-4A73-901E-D5875A37912C}"/>
    <hyperlink ref="AH458" r:id="rId397" xr:uid="{1BB52835-2A10-4D7B-BFAD-D5E0C7E4836B}"/>
    <hyperlink ref="AI454" r:id="rId398" xr:uid="{F969420C-F4C4-4CA6-AD6D-73C39894125A}"/>
    <hyperlink ref="AJ454" r:id="rId399" xr:uid="{CC8556C7-10C9-485E-A6F2-7D2FEE15F12A}"/>
    <hyperlink ref="AH454" r:id="rId400" xr:uid="{9ADB65DA-4CC7-4EAE-A2EF-E928DB54A2B1}"/>
    <hyperlink ref="AH455" r:id="rId401" xr:uid="{C4495F23-003E-4AAE-AFDE-461202D311B0}"/>
    <hyperlink ref="AI455" r:id="rId402" xr:uid="{A2BA5003-69A9-4302-9B07-752DAEDB284A}"/>
    <hyperlink ref="AJ455" r:id="rId403" xr:uid="{6B62A6E7-F14F-449C-B5F1-5FB4E1306E69}"/>
    <hyperlink ref="AK455" r:id="rId404" xr:uid="{6E110A6C-AA16-4A09-AFF1-A81E28606AFC}"/>
    <hyperlink ref="AH456" r:id="rId405" xr:uid="{4F59CE53-22A1-426C-9AE6-3DD653AE6D11}"/>
    <hyperlink ref="AI456" r:id="rId406" xr:uid="{EF361435-C64E-4C6A-94C7-394F42F7BEBC}"/>
    <hyperlink ref="AJ456" r:id="rId407" xr:uid="{398D2514-18FE-4557-A451-6C2F07B0D76D}"/>
    <hyperlink ref="AK456" r:id="rId408" xr:uid="{01AD2982-42F5-4472-9AA0-7D5EC825E3A9}"/>
    <hyperlink ref="AH457" r:id="rId409" xr:uid="{26CD584C-20AC-4975-BF32-CC77E5906A67}"/>
    <hyperlink ref="AI457" r:id="rId410" xr:uid="{A6767A72-64C6-4FC1-873A-5397ADA26F63}"/>
    <hyperlink ref="AJ457" r:id="rId411" xr:uid="{19A0A11F-ECBF-4BA0-8D9B-2A23E70AE574}"/>
    <hyperlink ref="AK457" r:id="rId412" xr:uid="{5AD0AF2E-2B21-4744-8318-8A00418A769C}"/>
    <hyperlink ref="AH2" r:id="rId413" xr:uid="{56DF3CAD-7594-44B4-87DD-218B7BA16235}"/>
    <hyperlink ref="AJ2" r:id="rId414" xr:uid="{997C1401-84F8-48A4-8F3F-439D639176DC}"/>
    <hyperlink ref="AK2" r:id="rId415" xr:uid="{61F13257-6553-41CB-BEEA-1712AAFFA327}"/>
    <hyperlink ref="AI459" r:id="rId416" xr:uid="{1FFC7556-6578-40F6-92E3-156466179979}"/>
    <hyperlink ref="AJ459" r:id="rId417" xr:uid="{D2FD831E-86CF-45F6-880C-B41E51A9F2B7}"/>
    <hyperlink ref="AI460" r:id="rId418" xr:uid="{E71F0650-6C50-41FD-993E-232B52E16118}"/>
    <hyperlink ref="AJ460" r:id="rId419" xr:uid="{89693BF3-6891-46D6-9954-C24E427B8A80}"/>
    <hyperlink ref="AH12" r:id="rId420" xr:uid="{9231D978-EC7F-4DA6-BB1B-1086881A5981}"/>
    <hyperlink ref="AI12" r:id="rId421" xr:uid="{DE206FE0-BFA6-4641-87E0-E02A9105E50F}"/>
    <hyperlink ref="AH416" r:id="rId422" xr:uid="{37BEEAB2-3DB5-40A5-BB08-9E1F8B292827}"/>
    <hyperlink ref="AH439" r:id="rId423" xr:uid="{1DD5F9E1-0753-4177-A0AB-FFE67F5825C9}"/>
    <hyperlink ref="AI439" r:id="rId424" xr:uid="{B15D5BCC-F420-444B-8CBF-B0E93B22C0AA}"/>
    <hyperlink ref="AJ439" r:id="rId425" xr:uid="{6ECBD6B5-6392-4AAD-80C6-4E8A0495C423}"/>
    <hyperlink ref="AH440" r:id="rId426" xr:uid="{0F406005-A997-4E13-94FE-F1E497862E7D}"/>
    <hyperlink ref="AI440" r:id="rId427" xr:uid="{42D6E135-9D57-47AB-885B-188FBE46963F}"/>
    <hyperlink ref="AJ440" r:id="rId428" xr:uid="{EA3B0BDD-D6F3-4EB8-A159-218EA71331BA}"/>
    <hyperlink ref="AH443" r:id="rId429" xr:uid="{829288E5-1B5E-4448-91B2-E724A2C919BB}"/>
    <hyperlink ref="AI443" r:id="rId430" xr:uid="{99C6B670-A6A6-43EA-9C17-F57D2318B5F4}"/>
    <hyperlink ref="AH441" r:id="rId431" xr:uid="{3B4DFB9C-3A96-4525-BCA7-FE0C440AFBFB}"/>
    <hyperlink ref="AI441" r:id="rId432" xr:uid="{F9368E13-E32A-46A4-98BA-B40FB5E104BD}"/>
    <hyperlink ref="AH442" r:id="rId433" xr:uid="{A30E9FD4-AB72-4BF9-8F7E-765B9E1AF8EB}"/>
    <hyperlink ref="AI442" r:id="rId434" xr:uid="{6B3F895B-469D-40E4-B667-2959494A61B0}"/>
    <hyperlink ref="AJ442" r:id="rId435" xr:uid="{A5E04F10-38EA-407A-BE48-66AA6C2E604D}"/>
    <hyperlink ref="AH444" r:id="rId436" xr:uid="{15DB3AA5-C5BC-4A50-B8AD-2BCC9EE9192A}"/>
    <hyperlink ref="AI444" r:id="rId437" xr:uid="{03463BCC-9BFC-4AD4-AC61-A58913383EDD}"/>
    <hyperlink ref="AJ444" r:id="rId438" xr:uid="{DC32E824-1653-4946-84C8-2617761B96CC}"/>
    <hyperlink ref="AH426" r:id="rId439" xr:uid="{DDDA0A8C-2759-4574-AFAA-80AD32759EB1}"/>
    <hyperlink ref="AI427" r:id="rId440" xr:uid="{A868393F-12AA-4694-884E-FB1C947118CB}"/>
    <hyperlink ref="AH427" r:id="rId441" xr:uid="{1A917DAA-BEA9-4B6E-B231-9B89DE5C38E7}"/>
    <hyperlink ref="AJ427" r:id="rId442" xr:uid="{EDE2D1A0-A54E-41AF-BCA7-33D63DDEA09B}"/>
    <hyperlink ref="AH429" r:id="rId443" xr:uid="{13042CA8-FBEC-4E56-989A-CB7778B437C8}"/>
    <hyperlink ref="AI429" r:id="rId444" xr:uid="{171E469B-463F-4035-BEF5-B522758B6331}"/>
    <hyperlink ref="AJ429" r:id="rId445" xr:uid="{5FE0D1E9-331F-448A-A409-B86C1D149DFB}"/>
    <hyperlink ref="AH430" r:id="rId446" xr:uid="{4FCC65AB-C518-4FB0-9EEB-59CB4D22544B}"/>
    <hyperlink ref="AI430" r:id="rId447" xr:uid="{AD19E2AD-25B1-4798-94A4-7615949FBD43}"/>
    <hyperlink ref="AJ430" r:id="rId448" xr:uid="{E4F4E4C6-ADB4-49A4-AF67-EC9B799EC670}"/>
    <hyperlink ref="AH436" r:id="rId449" xr:uid="{CF889983-5721-439E-835C-2D2A690B64CC}"/>
    <hyperlink ref="AI436" r:id="rId450" xr:uid="{7C048C8C-6917-4781-8C91-FA34D4B59395}"/>
    <hyperlink ref="AJ436" r:id="rId451" xr:uid="{820D0994-D799-4E37-81D5-0EE2501DAFD9}"/>
    <hyperlink ref="AH428" r:id="rId452" xr:uid="{4895AC07-E39D-423C-BF9A-C79A3902677B}"/>
    <hyperlink ref="AI428" r:id="rId453" xr:uid="{31DA15A0-C689-4576-A0EB-A6CE154C7B8F}"/>
    <hyperlink ref="AJ428" r:id="rId454" xr:uid="{13442C92-FE8E-4576-813D-7170256F71C7}"/>
    <hyperlink ref="AH414" r:id="rId455" xr:uid="{24A017B3-7DF5-4789-A213-BB7F9EF54643}"/>
    <hyperlink ref="AL414" r:id="rId456" xr:uid="{EBF7DECC-4ECF-45EE-9A4C-634D2589310C}"/>
    <hyperlink ref="AI411" r:id="rId457" xr:uid="{21375B7A-2544-44A4-99BC-5679C75D94D0}"/>
    <hyperlink ref="AH411" r:id="rId458" xr:uid="{128DE62B-A5C2-49FD-B8AC-ABC431BA788A}"/>
    <hyperlink ref="AJ411" r:id="rId459" xr:uid="{5EE36F27-F567-41E0-BA3B-91DCBA39CF08}"/>
    <hyperlink ref="AH412" r:id="rId460" xr:uid="{00DA720A-7ABD-47DD-A50C-44DA462B227D}"/>
    <hyperlink ref="AI412" r:id="rId461" xr:uid="{43802C2F-45DD-409E-8038-394DBEBB4BD6}"/>
    <hyperlink ref="AJ412" r:id="rId462" xr:uid="{1538D3FB-36D3-421C-A6FE-A53A45ED0608}"/>
    <hyperlink ref="AH415" r:id="rId463" xr:uid="{A9BF80BB-5509-4A19-AEB9-92AC1A2F61D7}"/>
    <hyperlink ref="AI415" r:id="rId464" xr:uid="{0D01AFBC-C012-467D-A4D1-918299E76597}"/>
    <hyperlink ref="AJ415" r:id="rId465" xr:uid="{03476EA4-F501-41B7-9CF5-7F438F7C605E}"/>
    <hyperlink ref="AK415" r:id="rId466" xr:uid="{178F1188-07EF-43DA-835F-9A48CE560D64}"/>
    <hyperlink ref="AH413" r:id="rId467" xr:uid="{D1313007-86D3-4B46-B531-9A964AF4C72E}"/>
    <hyperlink ref="AI413" r:id="rId468" xr:uid="{F169DBCD-1B7A-4641-8C92-991788042068}"/>
    <hyperlink ref="AJ413" r:id="rId469" xr:uid="{BA169199-EEA4-4DBF-B9EB-E30E5AAAC984}"/>
    <hyperlink ref="AK413" r:id="rId470" xr:uid="{F020673E-EC0D-4D0A-AA5D-0D9922614611}"/>
    <hyperlink ref="AH432" r:id="rId471" xr:uid="{1B127F41-FDF9-41ED-AF3D-D5101522F7EC}"/>
    <hyperlink ref="AI432" r:id="rId472" xr:uid="{FD30471F-6988-4F15-92D1-34F0B6336DD7}"/>
    <hyperlink ref="AJ432" r:id="rId473" xr:uid="{3755E97C-B8E9-4DDE-A811-B151FC2B3DE4}"/>
    <hyperlink ref="AH445" r:id="rId474" xr:uid="{F3FBE264-7780-432B-B099-086D642DB537}"/>
    <hyperlink ref="AI445" r:id="rId475" xr:uid="{A3E20F08-22C0-4BAD-BC3D-077311DD2B3E}"/>
    <hyperlink ref="AH446" r:id="rId476" xr:uid="{6EF397DE-B35D-44C6-8F19-0B42A05738FF}"/>
    <hyperlink ref="AI446" r:id="rId477" xr:uid="{1DCAF6F3-3744-46C1-A579-C87866470468}"/>
    <hyperlink ref="AH447" r:id="rId478" xr:uid="{A418F02A-DEDB-4EDA-97F4-C0AB244604E2}"/>
    <hyperlink ref="AI447" r:id="rId479" xr:uid="{D38C292A-E9FF-44E6-A0F5-D01C5ED936B4}"/>
    <hyperlink ref="AJ447" r:id="rId480" xr:uid="{75B380B4-56E2-4FF9-9F04-B680CE690E35}"/>
    <hyperlink ref="AH433" r:id="rId481" xr:uid="{158ED126-373E-4B3E-9CD9-BD8E0B287AEA}"/>
    <hyperlink ref="AI433" r:id="rId482" xr:uid="{2030AED7-C285-4C5F-A542-C791C714E72F}"/>
    <hyperlink ref="AH434" r:id="rId483" xr:uid="{0BDAC3BF-7550-4A36-9E0B-167C90267CC3}"/>
    <hyperlink ref="AI434" r:id="rId484" xr:uid="{9BA123EC-73EF-4746-8BC2-0FAA9AC8D1CA}"/>
    <hyperlink ref="AJ434" r:id="rId485" xr:uid="{6991FB0F-09D4-4289-8D81-4F7AFE04BAAD}"/>
    <hyperlink ref="AH435" r:id="rId486" xr:uid="{2125E80E-2FCA-4E9B-B0E0-4CEBAAA30C82}"/>
    <hyperlink ref="AI435" r:id="rId487" xr:uid="{65B82754-6257-4B7B-877E-5033F4DF9534}"/>
    <hyperlink ref="AJ435" r:id="rId488" xr:uid="{35181339-9875-496A-BAFF-B642553640E0}"/>
    <hyperlink ref="AK435" r:id="rId489" xr:uid="{4BA5A533-20CF-4D65-92B7-5BD1FD299209}"/>
    <hyperlink ref="AH14" r:id="rId490" xr:uid="{780757D8-C5E5-49FC-BEDB-1C0374FA4639}"/>
    <hyperlink ref="AI14" r:id="rId491" xr:uid="{D5BB3B39-A4A9-41AC-B8A1-2B5D2F77CE7D}"/>
    <hyperlink ref="AH451" r:id="rId492" xr:uid="{40648C18-3394-4F3F-BA12-E8854908042F}"/>
    <hyperlink ref="AI451" r:id="rId493" xr:uid="{51A57287-8211-4BB1-9E3F-B94577EE0B29}"/>
    <hyperlink ref="AH437" r:id="rId494" xr:uid="{47B0649C-A986-47E0-B290-39FF478E7523}"/>
    <hyperlink ref="AI437" r:id="rId495" xr:uid="{5A498F63-014A-461E-8A23-3AD3A09A48FD}"/>
    <hyperlink ref="AJ437" r:id="rId496" xr:uid="{B55C25B0-CA77-403C-8B21-DAD0B754A460}"/>
    <hyperlink ref="AH438" r:id="rId497" xr:uid="{C669B2A5-9731-4790-903E-E48C7654FB4B}"/>
    <hyperlink ref="AI438" r:id="rId498" xr:uid="{EC4EE309-49F8-42E9-8C7E-E8489FD06EB1}"/>
    <hyperlink ref="AH449" r:id="rId499" xr:uid="{DBC570FE-3E7A-44A2-A493-08E6A0D9588E}"/>
    <hyperlink ref="AH187" r:id="rId500" xr:uid="{6817988C-0444-4DE3-ACD3-B3ADFC477494}"/>
    <hyperlink ref="AI187" r:id="rId501" xr:uid="{E5E225FB-8CDA-47AE-984C-5957F739E15E}"/>
    <hyperlink ref="AH185" r:id="rId502" xr:uid="{10FF43C7-0539-4131-9BA2-26A1ADAF4136}"/>
    <hyperlink ref="AI185" r:id="rId503" xr:uid="{1713A9D1-CE1A-47F8-901C-AAD314C9CC85}"/>
    <hyperlink ref="AJ185" r:id="rId504" xr:uid="{2EDE8D9A-3C05-4A64-A475-B92FDEA4325E}"/>
    <hyperlink ref="AH178" r:id="rId505" xr:uid="{6D233583-C15E-4EDF-8F06-6D3CA7526EAD}"/>
    <hyperlink ref="AI178" r:id="rId506" xr:uid="{F897769E-0154-4D6B-AA62-A80614ECCBD3}"/>
    <hyperlink ref="AJ178" r:id="rId507" xr:uid="{A9030C3E-FF9B-4929-A417-25D75A331835}"/>
    <hyperlink ref="AH179" r:id="rId508" xr:uid="{D1AA7D42-362D-4A0F-9369-A852AE8DB35F}"/>
    <hyperlink ref="AH180" r:id="rId509" xr:uid="{D29020EB-33B8-44D5-9CA0-34573A64C15E}"/>
    <hyperlink ref="AH181" r:id="rId510" xr:uid="{E9DD62D7-79A5-458C-A812-8669E780CFBA}"/>
    <hyperlink ref="AH182" r:id="rId511" xr:uid="{543F9026-67A2-4B1A-8152-4ABE32F38B76}"/>
    <hyperlink ref="AH183" r:id="rId512" xr:uid="{732EF5FD-E10F-435B-8779-B22AFA340117}"/>
    <hyperlink ref="AH204" r:id="rId513" xr:uid="{C81A40D2-F39E-4F7E-B663-CF8824E79798}"/>
    <hyperlink ref="AI204" r:id="rId514" xr:uid="{1889BB68-38BE-461B-9CBF-01DBCF23EFE7}"/>
    <hyperlink ref="AJ204" r:id="rId515" xr:uid="{13EC3FE4-7B5C-4DAA-83F9-D9705B0069B0}"/>
    <hyperlink ref="AH200" r:id="rId516" xr:uid="{845E7DB1-4C46-4494-8A53-4213B68ABD1D}"/>
    <hyperlink ref="AI200" r:id="rId517" xr:uid="{A5A728F5-0522-4538-9BC6-3EEAA0DECE6F}"/>
    <hyperlink ref="AJ200" r:id="rId518" xr:uid="{A039F62E-BAD3-4658-96DE-0432C4B31772}"/>
    <hyperlink ref="AH201" r:id="rId519" xr:uid="{3AE49315-14C4-46B8-B2F8-475E0F6E373C}"/>
    <hyperlink ref="AI201" r:id="rId520" xr:uid="{6205F3B2-A79F-457C-A1EB-1FC67430D8F5}"/>
    <hyperlink ref="AJ201" r:id="rId521" xr:uid="{01167ADA-D12B-47BA-9195-DB9716977BAE}"/>
    <hyperlink ref="AK201" r:id="rId522" xr:uid="{957ECB45-D985-4521-BF16-F37FDE9AEBA6}"/>
    <hyperlink ref="AH203" r:id="rId523" xr:uid="{2E7B9108-ECFF-4BE2-8B36-170202FED32F}"/>
    <hyperlink ref="AI203" r:id="rId524" xr:uid="{05B14550-0B65-4647-AE47-DE1B77A95F00}"/>
    <hyperlink ref="AJ203" r:id="rId525" xr:uid="{50BDF5DB-E20C-4168-A14B-087949A7A693}"/>
    <hyperlink ref="AH193" r:id="rId526" xr:uid="{1E9989D0-0B45-4CDE-AC4B-3FC30EB3E5CF}"/>
    <hyperlink ref="AI193" r:id="rId527" xr:uid="{56364E44-03DF-4BF6-B543-4D0F2F5C75C8}"/>
    <hyperlink ref="AJ193" r:id="rId528" xr:uid="{CE499425-74B8-42C9-BB2C-03F5084D2C13}"/>
    <hyperlink ref="AH197" r:id="rId529" xr:uid="{1FAA6407-7B86-43BF-817C-5252F807B957}"/>
    <hyperlink ref="AI197" r:id="rId530" xr:uid="{BCF9FBDA-D196-441C-8458-C5849F1407BA}"/>
    <hyperlink ref="AJ197" r:id="rId531" xr:uid="{C88B7358-11E6-4E58-A66B-639BB5A7F57E}"/>
    <hyperlink ref="AH199" r:id="rId532" xr:uid="{BD1F567E-963E-4A9B-975C-729B63EDDAFA}"/>
    <hyperlink ref="AI199" r:id="rId533" xr:uid="{71B8F963-D78B-43E5-8A01-C6C4B38DFCFA}"/>
    <hyperlink ref="AJ199" r:id="rId534" xr:uid="{2FBA974F-D549-4099-A65E-9BFB64E11112}"/>
    <hyperlink ref="AH190" r:id="rId535" xr:uid="{D4231048-89C3-4556-B893-EB26A465AC4C}"/>
    <hyperlink ref="AI190" r:id="rId536" xr:uid="{0BB9079C-0C09-4279-89D8-C3E3B2C934F7}"/>
    <hyperlink ref="AJ190" r:id="rId537" xr:uid="{F7F64EE3-C2AA-459F-85D4-502DF4FFB51E}"/>
    <hyperlink ref="AH205" r:id="rId538" xr:uid="{CC857BBD-6C4F-41AE-9EE0-68866ECC469F}"/>
    <hyperlink ref="AI205" r:id="rId539" xr:uid="{28344908-9F95-4F08-9F3E-6776B5554231}"/>
    <hyperlink ref="AJ205" r:id="rId540" xr:uid="{0F35C81B-19CC-4254-A93B-8CF0F9F3AF04}"/>
    <hyperlink ref="AH206" r:id="rId541" xr:uid="{8F3DFEAA-C1F9-48EA-944A-07C9FEA17E81}"/>
    <hyperlink ref="AI206" r:id="rId542" xr:uid="{AC0BC727-7FB1-4A93-8B62-087AA8F0C390}"/>
    <hyperlink ref="AJ206" r:id="rId543" xr:uid="{30573E07-B2F5-4892-A116-40D2D93AA953}"/>
    <hyperlink ref="AH194" r:id="rId544" xr:uid="{67C3F241-067A-4CEC-B94C-253A4608E51E}"/>
    <hyperlink ref="AI194" r:id="rId545" xr:uid="{5BEAFCAD-AE8E-4E21-943B-DC926CA14A66}"/>
    <hyperlink ref="AJ194" r:id="rId546" xr:uid="{6519EDB5-FECC-4AB5-A104-2B616734E364}"/>
    <hyperlink ref="AH189" r:id="rId547" xr:uid="{4EC0C301-3999-416B-846D-C2263BEE25C5}"/>
    <hyperlink ref="AI189" r:id="rId548" xr:uid="{530590DC-E637-4738-A1A1-A8D1EECDBE1C}"/>
    <hyperlink ref="AJ189" r:id="rId549" xr:uid="{5A9AA27E-6EFC-4839-9A28-817C8266B614}"/>
    <hyperlink ref="AH196" r:id="rId550" xr:uid="{6918AB5D-E549-4375-9B81-9CEFCC6FE8EE}"/>
    <hyperlink ref="AI196" r:id="rId551" xr:uid="{52F0484F-B7A4-4693-B27F-1246AF66490D}"/>
    <hyperlink ref="AJ196" r:id="rId552" xr:uid="{54A4E882-A77F-4793-8F77-2D5585FAB220}"/>
    <hyperlink ref="AK196" r:id="rId553" xr:uid="{769827B9-3A10-4827-A1CA-D6127ADF056F}"/>
    <hyperlink ref="AH198" r:id="rId554" xr:uid="{61C4C4AD-C829-4CF5-9B35-810F1F118776}"/>
    <hyperlink ref="AI198" r:id="rId555" xr:uid="{290D818A-4587-45AB-8411-E8122E818DB0}"/>
    <hyperlink ref="AJ198" r:id="rId556" xr:uid="{BFA07E39-FA79-4158-B0C7-49533E055F76}"/>
    <hyperlink ref="AH191" r:id="rId557" xr:uid="{698C1486-1A8C-4F54-9825-9054DB957915}"/>
    <hyperlink ref="AI191" r:id="rId558" xr:uid="{3E02C928-A6C9-454D-B3EE-55D55A65DF0E}"/>
    <hyperlink ref="AJ191" r:id="rId559" xr:uid="{6431DC40-7434-45E9-BCA2-41B81F424A9D}"/>
    <hyperlink ref="AH192" r:id="rId560" xr:uid="{B807A9FA-CE4F-4CCF-9E93-A10261E28CD9}"/>
    <hyperlink ref="AI192" r:id="rId561" xr:uid="{3BA79EA7-26B8-4AAF-83D3-B136AAE275DA}"/>
    <hyperlink ref="AJ192" r:id="rId562" xr:uid="{F471A06C-E28C-4BD0-B7E4-6787E5B85852}"/>
    <hyperlink ref="AH195" r:id="rId563" xr:uid="{80E299F0-9D02-46BC-B1EB-F446EE3C501B}"/>
    <hyperlink ref="AI195" r:id="rId564" xr:uid="{D36C8A25-F926-464F-9D20-2D105C7DF572}"/>
    <hyperlink ref="AJ195" r:id="rId565" xr:uid="{7B6CAA33-6A13-4D20-A0F2-B1C150FF8136}"/>
    <hyperlink ref="AH202" r:id="rId566" xr:uid="{2AC4FE67-761D-426F-BA27-72E752AC764A}"/>
    <hyperlink ref="AI202" r:id="rId567" xr:uid="{36692058-74C9-4AE5-9ADC-2AD9BC46FF32}"/>
    <hyperlink ref="AJ202" r:id="rId568" xr:uid="{8FDF5D7E-480E-4FE1-937A-99AD1D0E2F2F}"/>
    <hyperlink ref="AH241" r:id="rId569" xr:uid="{28F757C5-5626-46C2-A1FB-1BACDB5EB518}"/>
    <hyperlink ref="AI241" r:id="rId570" xr:uid="{0D51154D-0FFD-4F41-8B91-36AEFF9C6042}"/>
    <hyperlink ref="AJ241" r:id="rId571" xr:uid="{631B0243-C99B-496B-9200-9F3B2009B1EB}"/>
    <hyperlink ref="AH225" r:id="rId572" xr:uid="{91D36694-F567-4EE3-B13B-88EA286CFAEA}"/>
    <hyperlink ref="AI225" r:id="rId573" xr:uid="{3A61CD74-E46B-454D-87A0-26FBE4745E02}"/>
    <hyperlink ref="AH239" r:id="rId574" xr:uid="{8A8BC41D-469B-4FE1-B5A8-230B97435DB5}"/>
    <hyperlink ref="AI239" r:id="rId575" xr:uid="{CE0D32BB-3F78-4A2F-B327-FEC6B654BB83}"/>
    <hyperlink ref="AJ239" r:id="rId576" xr:uid="{19E7A557-6B01-4AEF-9314-64F9656FBCE5}"/>
    <hyperlink ref="AK239" r:id="rId577" xr:uid="{FCE5288E-DEB7-4A63-9278-37AD38B8036B}"/>
    <hyperlink ref="AH240" r:id="rId578" xr:uid="{8968FA5C-B6CD-47BB-AA13-F2B026C647E1}"/>
    <hyperlink ref="AI240" r:id="rId579" xr:uid="{54EECA91-039C-4B90-BB22-04E4388980BC}"/>
    <hyperlink ref="AJ240" r:id="rId580" xr:uid="{7B0B59D4-7DC2-4297-81C3-858198B98023}"/>
    <hyperlink ref="AH243" r:id="rId581" xr:uid="{DDAB247B-01AF-462E-A68B-3862CB0D3AA2}"/>
    <hyperlink ref="AI243" r:id="rId582" xr:uid="{59D6428D-4AB6-49A1-B8C8-5B134F32498F}"/>
    <hyperlink ref="AJ243" r:id="rId583" xr:uid="{220094E1-98D2-4744-B54E-3345751A7F78}"/>
    <hyperlink ref="AH211" r:id="rId584" xr:uid="{427066B6-675E-4F75-81DF-8FC8E95FFEAB}"/>
    <hyperlink ref="AI211" r:id="rId585" xr:uid="{6F0C9C7E-3CAD-4B62-AD38-6F5E3C4842C6}"/>
    <hyperlink ref="AJ211" r:id="rId586" xr:uid="{DCE46ADD-2F8D-4826-A80E-9A5DF37A88B1}"/>
    <hyperlink ref="AH212" r:id="rId587" xr:uid="{485B50BE-E966-42F8-9EFA-96BABE8264AA}"/>
    <hyperlink ref="AI212" r:id="rId588" xr:uid="{3FF214CE-B101-4F1F-9524-121039BF4B73}"/>
    <hyperlink ref="AJ212" r:id="rId589" xr:uid="{8CA5438F-8503-4169-8B66-D62C38C389AD}"/>
    <hyperlink ref="AH390" r:id="rId590" xr:uid="{B74B5D63-54FA-43D3-A31E-32EA47211501}"/>
    <hyperlink ref="AI390" r:id="rId591" xr:uid="{1FDDB4F1-D36B-4F17-B86E-298DF3D23AA0}"/>
    <hyperlink ref="AJ390" r:id="rId592" xr:uid="{7952A26A-69D0-4C1A-AF0E-EFFF102C521B}"/>
    <hyperlink ref="AK390" r:id="rId593" xr:uid="{AC5D370D-6A9E-4395-BD8E-1B327DD9C6E4}"/>
    <hyperlink ref="AH405" r:id="rId594" xr:uid="{C1A4062F-8F4B-4DFA-A7F0-ADF2DDB3D688}"/>
    <hyperlink ref="AI405" r:id="rId595" xr:uid="{D22E8077-A721-4B4E-AE3C-949BA581335C}"/>
    <hyperlink ref="AJ405" r:id="rId596" xr:uid="{4258233A-D135-4873-AEC6-CABEC257AB8C}"/>
    <hyperlink ref="AH387" r:id="rId597" xr:uid="{345569E0-0546-4170-BE1B-E31B9A114A6C}"/>
    <hyperlink ref="AI387" r:id="rId598" xr:uid="{57372513-2E6A-4427-A9EF-6C31807374F8}"/>
    <hyperlink ref="AJ387" r:id="rId599" xr:uid="{E16CB097-C759-4EA4-B2E2-A17E05F9CC91}"/>
    <hyperlink ref="AK387" r:id="rId600" xr:uid="{0CDE7E26-A5AD-421D-B6E3-99547821D6F9}"/>
    <hyperlink ref="AH388" r:id="rId601" xr:uid="{3CE0E990-5B80-4A6C-9369-D0680FFF158E}"/>
    <hyperlink ref="AI388" r:id="rId602" xr:uid="{EB14CD0A-4DE3-441E-BE8B-A49F49E0F693}"/>
    <hyperlink ref="AJ388" r:id="rId603" xr:uid="{698E8ABD-EEB4-4572-83FB-C899E4D54E2C}"/>
    <hyperlink ref="AK388" r:id="rId604" xr:uid="{C9795F3B-8F57-4DF3-BCFA-3D904006CA77}"/>
    <hyperlink ref="AH389" r:id="rId605" xr:uid="{70767C89-58D8-4A7A-AD7B-D1E3D42D6AE0}"/>
    <hyperlink ref="AI389" r:id="rId606" xr:uid="{3B709D68-1581-42B1-B5EF-F24040139274}"/>
    <hyperlink ref="AJ389" r:id="rId607" xr:uid="{B8949692-62B7-4AD4-9A45-33AEE7FDF864}"/>
    <hyperlink ref="AK389" r:id="rId608" xr:uid="{AC3CD26B-D24D-46DF-9BB8-EFE836A61ED7}"/>
    <hyperlink ref="AI385" r:id="rId609" xr:uid="{EA2F7C94-2BDA-4324-AEA1-C0F980839802}"/>
    <hyperlink ref="AJ385" r:id="rId610" xr:uid="{93BFE59B-59D1-4C59-8FFA-C025F0B0D11D}"/>
    <hyperlink ref="AH385" r:id="rId611" xr:uid="{4EF842AA-D01A-41D1-9A6A-BCBD14FA2E51}"/>
    <hyperlink ref="AI386" r:id="rId612" xr:uid="{9473196D-839F-48C7-9F92-CBA079CD7E84}"/>
    <hyperlink ref="AJ386" r:id="rId613" xr:uid="{FF52CCA9-2534-495F-BFFC-7D1C0D8C699F}"/>
    <hyperlink ref="AH386" r:id="rId614" xr:uid="{0BB7258B-F475-49FC-80E1-039353EB1E78}"/>
    <hyperlink ref="AH383" r:id="rId615" xr:uid="{D4CCE38F-F40D-4748-BFBC-CE6C44F6288C}"/>
    <hyperlink ref="AI383" r:id="rId616" xr:uid="{9EBFEA81-A697-4455-9098-199949EB0E15}"/>
    <hyperlink ref="AJ383" r:id="rId617" xr:uid="{64A8F6C9-51A8-409D-BEF8-853E4C892343}"/>
    <hyperlink ref="AH384" r:id="rId618" xr:uid="{0BDB2819-E066-4E08-BB7A-CBC176BC3ECE}"/>
    <hyperlink ref="AH391" r:id="rId619" xr:uid="{494CE60B-9913-4D4F-A0F9-75BC15AF88D9}"/>
    <hyperlink ref="AI391" r:id="rId620" xr:uid="{D02703DF-CAD4-49F4-8E69-D1B2EC14C6F7}"/>
    <hyperlink ref="AH392" r:id="rId621" xr:uid="{C45E306C-25EA-4747-98A1-B9B9AFFCF151}"/>
    <hyperlink ref="AI392" r:id="rId622" xr:uid="{71784FB4-9C72-477E-9A1C-5D8B40C2A5F8}"/>
    <hyperlink ref="AJ392" r:id="rId623" xr:uid="{9238A589-FB39-4BF0-8ECE-2AF207B91C0A}"/>
    <hyperlink ref="AJ380" r:id="rId624" xr:uid="{30945142-9D07-4E27-A74D-03762C53028E}"/>
    <hyperlink ref="AI380" r:id="rId625" xr:uid="{8783E285-755A-4DED-8D37-73E5A2BC4980}"/>
    <hyperlink ref="AH453" r:id="rId626" xr:uid="{01DB0ADB-EDD0-490B-B417-0F16509E6BF6}"/>
    <hyperlink ref="AI453" r:id="rId627" xr:uid="{BB646F07-B78C-4573-94E2-E21AD843741A}"/>
    <hyperlink ref="AJ453" r:id="rId628" xr:uid="{590D5173-0F39-48BB-A625-9FE35757F650}"/>
    <hyperlink ref="AH452" r:id="rId629" xr:uid="{23C10E57-AC37-4BCC-82BA-4BF759DD19B1}"/>
    <hyperlink ref="AI452" r:id="rId630" xr:uid="{DEAB70B7-4938-41E6-9B29-5DDF8FA8C003}"/>
    <hyperlink ref="AJ452" r:id="rId631" xr:uid="{8A31C88A-332A-4266-9813-28002B62C518}"/>
    <hyperlink ref="AK452" r:id="rId632" xr:uid="{C6DD4A40-0F7B-4AF2-96D4-4291A50925DB}"/>
    <hyperlink ref="AH69" r:id="rId633" xr:uid="{6CDEB83E-E316-4811-9F8F-65E49F3E64ED}"/>
    <hyperlink ref="AL104" r:id="rId634" xr:uid="{EFA66C6E-0BBF-416F-9247-DC164E647E1A}"/>
    <hyperlink ref="AL185" r:id="rId635" display="https://www.dropbox.com/s/ny0f9g3ak2cm1kj/GL-0015P-5Y%20%20Composite%20low.jpg?dl=0" xr:uid="{F8303236-8B5E-44B2-B5B0-24524C1CABD3}"/>
    <hyperlink ref="AH70" r:id="rId636" xr:uid="{26D0EA7D-AA11-4239-B20B-02F168C71E83}"/>
    <hyperlink ref="AL61" r:id="rId637" xr:uid="{E48621F5-97AC-49CC-ACE0-BBD50C895E51}"/>
    <hyperlink ref="AL137" r:id="rId638" xr:uid="{B2530F4A-B5E7-4B70-ADC6-2A19A8719246}"/>
    <hyperlink ref="AL139" r:id="rId639" xr:uid="{F7372349-05F6-435B-8DF5-A73AB01E2CD1}"/>
    <hyperlink ref="AL145" r:id="rId640" xr:uid="{AA69FF00-1422-40ED-832E-C619B65FD8B0}"/>
    <hyperlink ref="AL142" r:id="rId641" xr:uid="{CB8EDA10-627D-4C36-84E4-1340D018D7A7}"/>
    <hyperlink ref="AL149" r:id="rId642" xr:uid="{1A27FC9B-7466-4C1A-885E-B4A730F29F67}"/>
    <hyperlink ref="AL151" r:id="rId643" xr:uid="{6313C474-42ED-4DBE-8442-B3B0E2DB660A}"/>
    <hyperlink ref="AK151" r:id="rId644" xr:uid="{054D0433-1E5D-4653-95F7-C3B664CF9DCA}"/>
    <hyperlink ref="AH152" r:id="rId645" xr:uid="{6F0E6288-8E73-4DF9-A418-700F09CFC991}"/>
    <hyperlink ref="AL138" r:id="rId646" xr:uid="{798B2CB6-60F7-4D73-A154-0F409173D90E}"/>
    <hyperlink ref="AL144" r:id="rId647" xr:uid="{BE4FE865-FC18-40E5-8231-E3269EB18BA3}"/>
    <hyperlink ref="AL140" r:id="rId648" xr:uid="{F8C6D706-B869-42CE-8226-F2D056F675C9}"/>
    <hyperlink ref="AL146" r:id="rId649" xr:uid="{B34095AA-5E8D-48F2-9F9B-3E2510A49BAB}"/>
    <hyperlink ref="AH80" r:id="rId650" xr:uid="{431C636A-CE99-4DF7-9A08-030BC6D17BC2}"/>
    <hyperlink ref="AI80" r:id="rId651" xr:uid="{F8B30455-C2D0-449A-829C-4C7406535C46}"/>
    <hyperlink ref="AJ80" r:id="rId652" xr:uid="{23755A9F-C903-4C0F-9E97-8ED5C1105C57}"/>
    <hyperlink ref="AK80" r:id="rId653" xr:uid="{E190BA16-D8A5-43EC-A7C3-FA289F119A5B}"/>
    <hyperlink ref="AI79" r:id="rId654" xr:uid="{3AB18351-C2DA-44E6-9356-76BA3EA22C95}"/>
    <hyperlink ref="AJ79" r:id="rId655" xr:uid="{51FDE181-DB70-4C5B-9592-22613746B316}"/>
    <hyperlink ref="AK79" r:id="rId656" xr:uid="{43D12D22-A0EC-4CF8-8B9B-9E3289A28848}"/>
    <hyperlink ref="AH208" r:id="rId657" xr:uid="{5CAC89EB-6197-4E1B-ACDA-C1A5EBFFCA29}"/>
    <hyperlink ref="AI208" r:id="rId658" xr:uid="{54DD4B1B-4C7E-4B6E-A417-35B049DB42F8}"/>
    <hyperlink ref="AJ208" r:id="rId659" xr:uid="{E01245B1-2B25-413E-8143-E0A118363036}"/>
    <hyperlink ref="AH249" r:id="rId660" xr:uid="{B577D18C-A874-4082-81F6-B82DDFAC7B8A}"/>
    <hyperlink ref="AH253" r:id="rId661" xr:uid="{28290502-35AE-4549-AB27-629103E1AA04}"/>
    <hyperlink ref="AH251" r:id="rId662" xr:uid="{413FBBF7-24C3-4AF8-8C2C-4CA9515DD925}"/>
    <hyperlink ref="AH255" r:id="rId663" xr:uid="{41E98264-A2F7-48B9-A5E2-7F32ECF21395}"/>
    <hyperlink ref="AH250" r:id="rId664" xr:uid="{EBF9BDCE-7FE9-48B9-A6BD-E0ECECF95D96}"/>
    <hyperlink ref="AH254" r:id="rId665" xr:uid="{802B1BF1-0AA5-4BAA-9551-D2300922DB7A}"/>
    <hyperlink ref="AH252" r:id="rId666" xr:uid="{262C9DBF-40E0-4A06-8BDB-E1748C18809E}"/>
    <hyperlink ref="AH256" r:id="rId667" xr:uid="{2CC44ED3-E228-4DE0-8B79-1E2B5F8243E2}"/>
    <hyperlink ref="AI249" r:id="rId668" xr:uid="{D68696FE-923C-4951-AEB4-2292AB25021C}"/>
    <hyperlink ref="AI253" r:id="rId669" xr:uid="{4E1F4C38-C8DD-455B-A701-C5CDC2E5F0AD}"/>
    <hyperlink ref="AI251" r:id="rId670" xr:uid="{EA4F9C5E-0E2B-46C8-BB57-1B37EB07358F}"/>
    <hyperlink ref="AI255" r:id="rId671" xr:uid="{420217E5-5618-49FE-88EB-090C0B03FEA9}"/>
    <hyperlink ref="AI256" r:id="rId672" xr:uid="{B8FD260D-4C05-4260-8011-CA301F811558}"/>
    <hyperlink ref="AI252" r:id="rId673" xr:uid="{8B5CE5B4-1EAD-4660-AA1F-268E028FFC8D}"/>
    <hyperlink ref="AI250" r:id="rId674" xr:uid="{874B2360-9632-4420-9F7D-EE2698E9544C}"/>
    <hyperlink ref="AI254" r:id="rId675" xr:uid="{0B62E4F7-47ED-4CE2-BB23-1104C042EBAF}"/>
    <hyperlink ref="AH258" r:id="rId676" xr:uid="{CC6095EC-4A6A-4913-B22F-C3F4E1A871B2}"/>
    <hyperlink ref="AI258" r:id="rId677" xr:uid="{36A0D211-679C-4F0B-BF99-3B4F3D35C747}"/>
    <hyperlink ref="AJ258" r:id="rId678" xr:uid="{3C26AD83-E579-4E86-B1A0-BD09C542C684}"/>
    <hyperlink ref="AK258" r:id="rId679" xr:uid="{D3EA3CA7-DE9D-4F88-9DBA-EC162709BD03}"/>
    <hyperlink ref="AH259" r:id="rId680" xr:uid="{267BB32E-7284-450F-8D21-18EAC897D0BF}"/>
    <hyperlink ref="AI259" r:id="rId681" xr:uid="{3489475F-97D6-4697-A6B6-57152E2C5716}"/>
    <hyperlink ref="AJ259" r:id="rId682" xr:uid="{0586F3CC-F555-491F-8410-1D7083A943C9}"/>
    <hyperlink ref="AK259" r:id="rId683" xr:uid="{07D73C2A-CC7F-43E0-AB93-0F474E8A5C63}"/>
    <hyperlink ref="AH260" r:id="rId684" xr:uid="{DAEED948-44D3-4996-9956-DF4D330BAEF4}"/>
    <hyperlink ref="AI260" r:id="rId685" xr:uid="{30CEF732-B117-449E-A2CA-39CC60238828}"/>
    <hyperlink ref="AJ260" r:id="rId686" xr:uid="{6B5D5373-3BAE-4568-AEF2-6FC4A5FD43C0}"/>
    <hyperlink ref="AK260" r:id="rId687" xr:uid="{E3D4087C-B0EA-4600-BF04-5A9CAEA9810E}"/>
    <hyperlink ref="AL260" r:id="rId688" xr:uid="{EE5E8B2F-A92D-43D8-A83E-59B6AEDC7BC8}"/>
    <hyperlink ref="AH261" r:id="rId689" xr:uid="{7F5C3229-18A5-4167-BC02-971A355C5FC5}"/>
    <hyperlink ref="AI261" r:id="rId690" xr:uid="{AC3A275D-EB59-410E-9CC8-B5C886BFBB45}"/>
    <hyperlink ref="AJ261" r:id="rId691" xr:uid="{014A834D-E763-49B6-BC62-B2372BAE8B40}"/>
    <hyperlink ref="AK261" r:id="rId692" xr:uid="{44C52BC5-5423-4C3B-AA96-AA51159E735A}"/>
    <hyperlink ref="AL261" r:id="rId693" xr:uid="{F9843DDC-EB11-4694-8F06-2E74F8994E78}"/>
    <hyperlink ref="AH309" r:id="rId694" xr:uid="{0F239C14-1CBD-4644-9EDC-3540392FA5D5}"/>
    <hyperlink ref="AI309" r:id="rId695" xr:uid="{56739B11-E7E9-4CF9-B86F-83BB243129F0}"/>
    <hyperlink ref="AK309" r:id="rId696" xr:uid="{04DE3802-A141-41E9-8EF0-69C8AE9A68B6}"/>
    <hyperlink ref="AL309" r:id="rId697" xr:uid="{6FD57157-165F-4176-8401-5133327685E5}"/>
    <hyperlink ref="AJ309" r:id="rId698" xr:uid="{FC085226-3422-40F7-AEF5-F1E30A064F53}"/>
    <hyperlink ref="AI310" r:id="rId699" xr:uid="{03B725FE-9DF8-49C4-85F4-460BD0C9D9FE}"/>
    <hyperlink ref="AJ310" r:id="rId700" xr:uid="{ECB31D25-8BED-4571-BF5B-0CB9FEFA57B1}"/>
    <hyperlink ref="AK310" r:id="rId701" xr:uid="{17361CDC-1258-4BEB-AC1B-B99FACA15233}"/>
    <hyperlink ref="AL310" r:id="rId702" xr:uid="{61F2690F-B048-4D54-8F14-1408C2A4BD26}"/>
    <hyperlink ref="AH310" r:id="rId703" xr:uid="{21B50FD7-5A6D-42CA-88F1-262CB3A322BA}"/>
    <hyperlink ref="AH335" r:id="rId704" xr:uid="{75EA8891-190F-426E-81A6-E37EE4B147A0}"/>
    <hyperlink ref="AI335" r:id="rId705" xr:uid="{CB06AAF1-4565-453C-ACA2-EA7D321119FF}"/>
    <hyperlink ref="AJ335" r:id="rId706" xr:uid="{F188E4F2-F49C-41A6-BFC6-18EED6D2CE97}"/>
    <hyperlink ref="AK335" r:id="rId707" xr:uid="{3BE1D946-4701-4A1E-B39F-54A6BB9CAA3A}"/>
    <hyperlink ref="AH336" r:id="rId708" xr:uid="{DAF9A9E6-AFDC-40F3-85BC-4DEB7E246557}"/>
    <hyperlink ref="AI336" r:id="rId709" xr:uid="{8F50BB15-12B9-403F-AA5F-F354E6C940D7}"/>
    <hyperlink ref="AJ336" r:id="rId710" xr:uid="{C9E0F682-CE08-476D-AF18-A691895F3756}"/>
    <hyperlink ref="AK336" r:id="rId711" xr:uid="{E0C98CF0-B091-4E41-99CA-BA819989C111}"/>
    <hyperlink ref="AL336" r:id="rId712" xr:uid="{E0B8BD4B-CE28-4E7D-B9A3-1A5DCB88E9BF}"/>
    <hyperlink ref="AL335" r:id="rId713" xr:uid="{2EEB6F17-C891-418E-8474-7F8D59FF922C}"/>
    <hyperlink ref="AH311" r:id="rId714" xr:uid="{276F5FEA-CD5E-42BF-90FE-3D8E6436E64F}"/>
    <hyperlink ref="AH313" r:id="rId715" xr:uid="{735C0C1C-DB34-4649-97D6-78DCCF2709AE}"/>
    <hyperlink ref="AI311" r:id="rId716" xr:uid="{FEAC98C2-BBD9-4163-81D2-A4E1CC5026EA}"/>
    <hyperlink ref="AI313" r:id="rId717" xr:uid="{0609FB82-D968-443F-9898-F5588CE2FC6C}"/>
    <hyperlink ref="AK311" r:id="rId718" xr:uid="{5A5B4385-12EE-4CE4-9563-25E234A6A141}"/>
    <hyperlink ref="AK313" r:id="rId719" xr:uid="{50F700EB-A3DE-4532-A428-51E6DFB33FE8}"/>
    <hyperlink ref="AL311" r:id="rId720" xr:uid="{7654D6C5-1164-412F-B2AE-2F8B51FA96CD}"/>
    <hyperlink ref="AL313" r:id="rId721" xr:uid="{E97F3E2B-1478-43C6-9937-2D585867ED96}"/>
    <hyperlink ref="AJ311" r:id="rId722" xr:uid="{7095E7C5-6005-45AB-A584-9AE855F7BCA2}"/>
    <hyperlink ref="AJ313" r:id="rId723" xr:uid="{326B7386-BEC4-4943-AB12-52BD83EC9B4C}"/>
    <hyperlink ref="AI312" r:id="rId724" xr:uid="{3BA1D449-CC1E-4A39-A1C0-B594D6CDB387}"/>
    <hyperlink ref="AI314" r:id="rId725" xr:uid="{CAA94CCE-2F89-419C-AD99-286153CF1790}"/>
    <hyperlink ref="AJ312" r:id="rId726" xr:uid="{6127C5C6-9374-4C5C-8F54-00E7D42B9365}"/>
    <hyperlink ref="AJ314" r:id="rId727" xr:uid="{BC437935-C5B9-4B46-93C9-40FC064F848C}"/>
    <hyperlink ref="AK312" r:id="rId728" xr:uid="{9F4833C4-5039-483C-AFF9-AF7EC8290CE6}"/>
    <hyperlink ref="AK314" r:id="rId729" xr:uid="{1B649390-D3AF-4511-8CB2-1A104D7B630F}"/>
    <hyperlink ref="AL312" r:id="rId730" xr:uid="{C70825B2-9EC2-4A02-B64D-BA88B8167566}"/>
    <hyperlink ref="AL314" r:id="rId731" xr:uid="{E0D31129-D69E-4523-9DD0-AB4D1D3F063B}"/>
    <hyperlink ref="AH312" r:id="rId732" xr:uid="{598F7EC6-1A65-4B04-9C0D-FFC2EF0BCBCA}"/>
    <hyperlink ref="AH314" r:id="rId733" xr:uid="{3FAA887A-1D3D-4588-A05A-C0176EBD569F}"/>
    <hyperlink ref="AL345" r:id="rId734" xr:uid="{A72DEE67-D12B-43DD-8979-70308C4D56D4}"/>
    <hyperlink ref="AK345" r:id="rId735" xr:uid="{637EE2E5-D06D-4F2E-8700-F88A0C64EAF4}"/>
    <hyperlink ref="AJ345" r:id="rId736" xr:uid="{9C13A527-111B-4BD9-98F2-65BAE6A73444}"/>
    <hyperlink ref="AI345" r:id="rId737" xr:uid="{779FF74B-BDC1-4A3E-BA8D-EF58EBEB248B}"/>
    <hyperlink ref="AH345" r:id="rId738" xr:uid="{512AE0FA-8FBA-4C55-9773-A5731AF9CC7F}"/>
    <hyperlink ref="AH321" r:id="rId739" xr:uid="{4B4A8F54-90F1-4860-881B-DCAF9C69BEAE}"/>
    <hyperlink ref="AI321" r:id="rId740" xr:uid="{58DDF8C8-F6E9-4516-88C9-516506039DA9}"/>
    <hyperlink ref="AJ321" r:id="rId741" xr:uid="{FC1107A2-9754-4E0F-BD4B-72D641C023DE}"/>
    <hyperlink ref="AK321" r:id="rId742" xr:uid="{95769E83-874E-4071-A9A4-AD056F8CE1BC}"/>
    <hyperlink ref="AH320" r:id="rId743" xr:uid="{15555396-11C7-4A43-9363-E3611590CBDC}"/>
    <hyperlink ref="AI320" r:id="rId744" xr:uid="{66D12681-78F2-42C1-BD17-05BEB75BB2ED}"/>
    <hyperlink ref="AJ320" r:id="rId745" xr:uid="{7E0DC18F-A493-41F0-927F-779F07E74724}"/>
    <hyperlink ref="AK320" r:id="rId746" xr:uid="{1D548A56-9EBD-4399-B60F-E301F72C7BC2}"/>
    <hyperlink ref="AH337" r:id="rId747" xr:uid="{BFE6B968-1504-41D1-98F7-44DCB5ED4467}"/>
    <hyperlink ref="AI337" r:id="rId748" xr:uid="{BBFCE1D7-F5C8-46B6-A7A9-BA8803799FC3}"/>
    <hyperlink ref="AJ337" r:id="rId749" xr:uid="{53A08C6A-1449-4D58-A051-0B45E2C817E4}"/>
    <hyperlink ref="AK337" r:id="rId750" xr:uid="{A6682548-9D7D-40F4-975A-EB91727262A3}"/>
    <hyperlink ref="AL337" r:id="rId751" xr:uid="{C382BC6A-6897-4DA7-879A-9CD45CC36CF5}"/>
    <hyperlink ref="AH338" r:id="rId752" xr:uid="{7E8D99A0-EC6D-455B-82FA-4AD346D40E7B}"/>
    <hyperlink ref="AI338" r:id="rId753" xr:uid="{795BB1B6-7736-44B4-B554-BAC35AB63E5C}"/>
    <hyperlink ref="AJ338" r:id="rId754" xr:uid="{5E1B082D-124D-4568-AABA-7F3C61FC6A81}"/>
    <hyperlink ref="AK338" r:id="rId755" xr:uid="{A2F5806B-D540-4AF9-A1E5-DFFBCD655214}"/>
    <hyperlink ref="AL338" r:id="rId756" xr:uid="{971A82BE-D566-44C4-A6F7-DE3C9DC1F008}"/>
    <hyperlink ref="AH334" r:id="rId757" xr:uid="{6E45A1A6-A5F9-4103-AFD3-866A2E19DE7B}"/>
    <hyperlink ref="AI334" r:id="rId758" xr:uid="{4B50B74E-5A9B-4A15-BE59-CEE95885D16D}"/>
    <hyperlink ref="AJ334" r:id="rId759" xr:uid="{B5496D64-7E8B-42BA-84D4-74A02C5A8AA3}"/>
    <hyperlink ref="AK334" r:id="rId760" xr:uid="{4712F1EF-4488-446C-9C91-BC622DDE4F98}"/>
    <hyperlink ref="AL334" r:id="rId761" xr:uid="{4F3C33CD-354C-40BC-9FEF-76BF1F221FE5}"/>
    <hyperlink ref="AH333" r:id="rId762" xr:uid="{5F7338FD-307A-4D2E-A54D-8A674368EC3F}"/>
    <hyperlink ref="AI333" r:id="rId763" xr:uid="{FF2A00F4-3785-4183-8489-A2FD61C8D802}"/>
    <hyperlink ref="AJ333" r:id="rId764" xr:uid="{E1EB7DBA-EABD-4C6E-97CA-582EE8C74DBA}"/>
    <hyperlink ref="AK333" r:id="rId765" xr:uid="{67B18FAE-6F87-451B-8692-2B2DCFDB3400}"/>
    <hyperlink ref="AL333" r:id="rId766" xr:uid="{3F487D65-D84F-4814-87BD-6F7CD03FCE30}"/>
    <hyperlink ref="AL349" r:id="rId767" xr:uid="{CAF8050B-3796-4A3A-B323-663B713560F5}"/>
    <hyperlink ref="AK349" r:id="rId768" xr:uid="{15C38598-8CA2-4C62-833B-1321C9E478A3}"/>
    <hyperlink ref="AJ349" r:id="rId769" xr:uid="{98593B6A-F2EC-4936-82D0-EE5957FC8E78}"/>
    <hyperlink ref="AI349" r:id="rId770" xr:uid="{C10ED6E3-7D37-4C24-8847-51BF93C8E0E6}"/>
    <hyperlink ref="AH349" r:id="rId771" xr:uid="{38226948-0F25-4BEE-8466-128A4EA2A834}"/>
    <hyperlink ref="AH346" r:id="rId772" xr:uid="{59936318-56E5-49B1-BC11-C0B0C88721DA}"/>
    <hyperlink ref="AH348" r:id="rId773" xr:uid="{4EFE30D1-45AA-44B6-9A65-3E9ECA5C448A}"/>
    <hyperlink ref="AH350" r:id="rId774" xr:uid="{A94CD11E-A68D-4AE0-96D4-8188E3CC3F2B}"/>
    <hyperlink ref="AI346" r:id="rId775" xr:uid="{A62D7337-8E93-4F60-9639-81EAD329C553}"/>
    <hyperlink ref="AI348" r:id="rId776" xr:uid="{9FD0E580-3CF2-4D5F-A73D-C3DD29A38242}"/>
    <hyperlink ref="AI350" r:id="rId777" xr:uid="{8BB8C9A4-573C-47D2-A114-A622180AF371}"/>
    <hyperlink ref="AJ346" r:id="rId778" xr:uid="{2D618FFE-3B2A-4586-B4F5-1F2AFB94DF6C}"/>
    <hyperlink ref="AJ348" r:id="rId779" xr:uid="{85C791B4-4BA0-4F06-8C08-43B285162ABE}"/>
    <hyperlink ref="AJ350" r:id="rId780" xr:uid="{FDD39E11-A9C6-48B6-BD6A-AB6CD3E461C2}"/>
    <hyperlink ref="AK346" r:id="rId781" xr:uid="{492504E9-E9B5-404A-81A5-0DCB971BB7BE}"/>
    <hyperlink ref="AK348" r:id="rId782" xr:uid="{DEC0A3D0-1617-4322-B445-D21DCF8E0315}"/>
    <hyperlink ref="AK350" r:id="rId783" xr:uid="{B74A7FCC-2788-447E-9E66-050583EEF31F}"/>
    <hyperlink ref="AL346" r:id="rId784" xr:uid="{DBF9EF92-5CF3-4FA1-8D47-365179549F54}"/>
    <hyperlink ref="AL348" r:id="rId785" xr:uid="{C93C5593-5536-48B3-99D3-371E6F379B47}"/>
    <hyperlink ref="AL350" r:id="rId786" xr:uid="{02B9ADBA-42EC-450F-AC6C-E43A43BD6063}"/>
    <hyperlink ref="AL347" r:id="rId787" xr:uid="{A4A39E05-9171-4D12-9777-D1395690EAE1}"/>
    <hyperlink ref="AK347" r:id="rId788" xr:uid="{EEC047FD-560A-4B47-97D4-F677E97E0CF8}"/>
    <hyperlink ref="AJ347" r:id="rId789" xr:uid="{5FE31F9F-0E7A-4947-B925-E0F0431FF146}"/>
    <hyperlink ref="AI347" r:id="rId790" xr:uid="{D884D42A-F5CC-4A5B-965C-9398736A2FA0}"/>
    <hyperlink ref="AH347" r:id="rId791" xr:uid="{45AD8BF9-33B5-4575-A245-1F20A94AB551}"/>
    <hyperlink ref="AH355" r:id="rId792" xr:uid="{86612B74-78BA-4E78-A30B-3CD52C876FCC}"/>
    <hyperlink ref="AI355" r:id="rId793" xr:uid="{3F8D28E1-6780-41B3-8704-9CAF156DA535}"/>
    <hyperlink ref="AJ355" r:id="rId794" xr:uid="{FA11D258-C46E-4D50-9519-BCE03A17AB73}"/>
    <hyperlink ref="AK355" r:id="rId795" xr:uid="{7B257561-5512-4FA6-812C-CD037F92388F}"/>
    <hyperlink ref="AL355" r:id="rId796" xr:uid="{0E81DFF1-0114-466A-BFD5-F37C8F5061DE}"/>
    <hyperlink ref="AH356" r:id="rId797" xr:uid="{90D4AA22-404E-4F9C-B3E7-050878283027}"/>
    <hyperlink ref="AI356" r:id="rId798" xr:uid="{A2891B4A-076A-4300-849B-BD9A84E15D8F}"/>
    <hyperlink ref="AJ356" r:id="rId799" xr:uid="{C5FB2E77-3DD1-4F34-8EC2-C8B22F856C71}"/>
    <hyperlink ref="AK356" r:id="rId800" xr:uid="{5D73805B-C6F9-40EC-A653-F95812BD3535}"/>
    <hyperlink ref="AL356" r:id="rId801" xr:uid="{99E5C30A-7CA9-4ED6-A5A1-6C92C2F69812}"/>
    <hyperlink ref="AH357" r:id="rId802" xr:uid="{83E91F20-5E90-4839-B1FE-5789E71639A9}"/>
    <hyperlink ref="AI357" r:id="rId803" xr:uid="{3944C18F-4EE6-4386-9447-F9CA8B1EC0D7}"/>
    <hyperlink ref="AJ357" r:id="rId804" xr:uid="{78D21086-3113-45C5-BFB6-3518A8CA5347}"/>
    <hyperlink ref="AK357" r:id="rId805" xr:uid="{E7E45AF6-9F15-44C9-8FCF-F66234ABB46B}"/>
    <hyperlink ref="AL357" r:id="rId806" xr:uid="{6B931AD5-FAD7-4062-A3D0-158367AC81EF}"/>
    <hyperlink ref="AH358" r:id="rId807" xr:uid="{925506DC-809C-4CF8-ABA4-2F17E4EFE3F5}"/>
    <hyperlink ref="AI358" r:id="rId808" xr:uid="{980C110D-6BD0-4513-A30D-D5A63336444B}"/>
    <hyperlink ref="AJ358" r:id="rId809" xr:uid="{9EEDDD63-9A6B-4987-B1D4-3439C65413B9}"/>
    <hyperlink ref="AK358" r:id="rId810" xr:uid="{5E30C09D-16E2-476B-84EE-4B5F04EDCF68}"/>
    <hyperlink ref="AL358" r:id="rId811" xr:uid="{7F2C282D-25CD-427F-A421-B2F9E899594D}"/>
    <hyperlink ref="AH280" r:id="rId812" xr:uid="{E3126452-DF21-4B40-93E7-E5E76CC3E62D}"/>
    <hyperlink ref="AI280" r:id="rId813" xr:uid="{B1497224-5989-47FA-8778-B6D97EA80018}"/>
    <hyperlink ref="AJ280" r:id="rId814" xr:uid="{619D808A-24B4-49FD-8E79-40E5724FB8D2}"/>
    <hyperlink ref="AK280" r:id="rId815" xr:uid="{ABE725DC-AAA5-4520-9585-49678D412472}"/>
    <hyperlink ref="AL280" r:id="rId816" xr:uid="{4FFC3EEC-48BD-48A5-AF41-045302E1DD43}"/>
    <hyperlink ref="AH288" r:id="rId817" xr:uid="{71A5119B-27A3-4D8A-8E82-6AE909585F9B}"/>
    <hyperlink ref="AI288" r:id="rId818" xr:uid="{8D0BC0E1-EA05-4D24-93CF-10817988F280}"/>
    <hyperlink ref="AJ288" r:id="rId819" xr:uid="{30EAC523-D1FD-4B7D-B40E-EDEF0B56DDB6}"/>
    <hyperlink ref="AK288" r:id="rId820" xr:uid="{0183917E-302A-4759-B831-9BF1EA22119B}"/>
    <hyperlink ref="AL288" r:id="rId821" display="https://www.dropbox.com/s/ny0f9g3ak2cm1kj/GL-0015P-5Y%20%20Composite%20low.jpg?dl=0" xr:uid="{E13B8953-D842-44D0-B84D-985354D5E046}"/>
    <hyperlink ref="AH285" r:id="rId822" xr:uid="{02C4F7AB-545B-454B-846B-B36C4E9146F2}"/>
    <hyperlink ref="AI285" r:id="rId823" xr:uid="{8A0ED22D-B080-4919-9235-991780CDD0DA}"/>
    <hyperlink ref="AJ285" r:id="rId824" xr:uid="{258C7D9A-BFBC-44D7-8387-100133313E96}"/>
    <hyperlink ref="AK285" r:id="rId825" xr:uid="{A8CBFF7F-98FF-41E3-A821-CC615FBB22AB}"/>
    <hyperlink ref="AL285" r:id="rId826" xr:uid="{22F04DAC-8B2A-4DE7-853E-5921C298C15D}"/>
    <hyperlink ref="AH282" r:id="rId827" xr:uid="{3EDD76BE-F917-47E4-BC5A-670DD6EE9E42}"/>
    <hyperlink ref="AI282" r:id="rId828" xr:uid="{8C09D619-3CCF-4D66-BCE2-8871365ABB44}"/>
    <hyperlink ref="AJ282" r:id="rId829" xr:uid="{F9DCC254-BE8C-4583-B30C-EA9E94A529DC}"/>
    <hyperlink ref="AK282" r:id="rId830" xr:uid="{1769A87A-DC0E-4541-8635-042D7CD9D82C}"/>
    <hyperlink ref="AL282" r:id="rId831" xr:uid="{06BA0580-4304-4305-A52B-D3464D519613}"/>
    <hyperlink ref="AH279" r:id="rId832" xr:uid="{1225A91D-80B3-4F9F-B359-76D47C11AD83}"/>
    <hyperlink ref="AI279" r:id="rId833" xr:uid="{11F5BF27-FE5E-470C-BA31-1900A43E76E3}"/>
    <hyperlink ref="AJ279" r:id="rId834" xr:uid="{2A86AAB3-ED28-452F-82EC-C8C9F7BEB6CB}"/>
    <hyperlink ref="AK279" r:id="rId835" xr:uid="{8082A16A-89CE-4711-B687-664881BD7AE3}"/>
    <hyperlink ref="AL279" r:id="rId836" xr:uid="{9C231B4F-7EB2-4188-BC93-F51960CC46B4}"/>
    <hyperlink ref="AH298" r:id="rId837" xr:uid="{7F97C760-55EF-4B2C-9232-6273453DDDDE}"/>
    <hyperlink ref="AI298" r:id="rId838" xr:uid="{D27AA355-AB5A-4359-A410-B4F92ACB28AB}"/>
    <hyperlink ref="AJ298" r:id="rId839" xr:uid="{6A22E658-C067-4485-AF5C-2AA766835FD2}"/>
    <hyperlink ref="AK298" r:id="rId840" xr:uid="{386F37F3-CD64-4159-B949-7DB28BA76257}"/>
    <hyperlink ref="AL298" r:id="rId841" xr:uid="{C5A28758-3CA9-4B2F-B6A1-7AC942AF8910}"/>
    <hyperlink ref="AH299" r:id="rId842" xr:uid="{5DBC4088-A0DA-491B-9B20-DAA89AF9407B}"/>
    <hyperlink ref="AI299" r:id="rId843" xr:uid="{128F2B4B-E140-494E-BF21-E3C9C6826324}"/>
    <hyperlink ref="AJ299" r:id="rId844" xr:uid="{2B0E4108-F3B0-423E-8A57-A419D96CF2FD}"/>
    <hyperlink ref="AK299" r:id="rId845" xr:uid="{66CA9A5D-2AE4-415B-9EAF-925A63471BE9}"/>
    <hyperlink ref="AL299" r:id="rId846" xr:uid="{1D120CD9-BE1B-4484-A5C1-D94957FED012}"/>
    <hyperlink ref="AL277" r:id="rId847" xr:uid="{C03203B4-5ABD-4D36-A577-06F20E4C184E}"/>
    <hyperlink ref="AK277" r:id="rId848" xr:uid="{C7DB53DF-9B84-4B6C-9BAD-66C2DF5900E6}"/>
    <hyperlink ref="AJ277" r:id="rId849" xr:uid="{1CB57B30-2398-4A9B-BF45-2DA8B472A1CF}"/>
    <hyperlink ref="AI277" r:id="rId850" xr:uid="{9076B486-4584-450D-AC96-5ADCCB302ADA}"/>
    <hyperlink ref="AH277" r:id="rId851" xr:uid="{56064B55-4097-4C6D-8F62-CCBE08282904}"/>
    <hyperlink ref="AI283" r:id="rId852" xr:uid="{700FE462-C1E0-4F39-9854-DFAA4475B0AD}"/>
    <hyperlink ref="AJ283" r:id="rId853" xr:uid="{10B1D688-BBCA-4DF9-892B-A18DB112575A}"/>
    <hyperlink ref="AH283" r:id="rId854" xr:uid="{1DADFDA2-84EC-4720-841B-D2B60D72F5F8}"/>
    <hyperlink ref="AL283" r:id="rId855" xr:uid="{694EF03F-28B1-45C1-8851-94525B777089}"/>
    <hyperlink ref="AI284" r:id="rId856" xr:uid="{99941E4E-31F9-4BE0-A8A8-DE782616F627}"/>
    <hyperlink ref="AJ284" r:id="rId857" xr:uid="{83F7D808-DC1A-408E-923A-45F7D08BBD71}"/>
    <hyperlink ref="AH284" r:id="rId858" xr:uid="{0357B715-7AA1-428E-8A0F-C1DE8F8927EE}"/>
    <hyperlink ref="AL284" r:id="rId859" xr:uid="{5C317F89-926C-47F6-9FDE-2ABFD654E767}"/>
    <hyperlink ref="AH286" r:id="rId860" xr:uid="{C558861E-AD42-438C-8B05-B6331B1405E3}"/>
    <hyperlink ref="AI286" r:id="rId861" xr:uid="{59AC0953-B1A2-418E-8089-F603D74010D2}"/>
    <hyperlink ref="AJ286" r:id="rId862" xr:uid="{3E21CD73-591D-4B9D-B7D3-DE46FFA7972D}"/>
    <hyperlink ref="AK286" r:id="rId863" xr:uid="{881CA73B-42D6-471F-BF29-2FDC5B91D763}"/>
    <hyperlink ref="AL286" r:id="rId864" xr:uid="{F2F3B582-DF0F-4126-8F4D-BCD412A34916}"/>
    <hyperlink ref="AH281" r:id="rId865" xr:uid="{7B79C4EA-13B4-4262-807A-9C5659CE431D}"/>
    <hyperlink ref="AI281" r:id="rId866" xr:uid="{33C14F6D-D927-42D5-86CA-10C7B4FEF717}"/>
    <hyperlink ref="AJ281" r:id="rId867" xr:uid="{56822C6B-A93E-4FF1-9C00-A712B0921971}"/>
    <hyperlink ref="AK281" r:id="rId868" xr:uid="{0BC4ECDA-32FA-44C5-8939-780210272556}"/>
    <hyperlink ref="AL281" r:id="rId869" xr:uid="{0908B8FC-05E2-489D-A212-51142A521CB0}"/>
    <hyperlink ref="AH287" r:id="rId870" xr:uid="{74541BA3-8F45-405D-9811-B1183D3226C0}"/>
    <hyperlink ref="AI287" r:id="rId871" xr:uid="{EB26C54C-A912-4C02-918A-290BA36A344E}"/>
    <hyperlink ref="AJ287" r:id="rId872" xr:uid="{E14139AA-ADFE-48DC-B1AA-729120056394}"/>
    <hyperlink ref="AK287" r:id="rId873" xr:uid="{00BD1CBA-2E83-404E-AAE3-B04807C02472}"/>
    <hyperlink ref="AL287" r:id="rId874" xr:uid="{EA39778A-227C-4806-A7AB-D4E6B18484D3}"/>
    <hyperlink ref="AH289" r:id="rId875" xr:uid="{DB944AB9-0B37-4F09-869D-C625E5D11D25}"/>
    <hyperlink ref="AI289" r:id="rId876" xr:uid="{94FB8C47-1B39-4CB2-9FF4-2F3BA9B1EB48}"/>
    <hyperlink ref="AJ289" r:id="rId877" xr:uid="{572BF89A-213C-4BFD-925A-301648F7612E}"/>
    <hyperlink ref="AK289" r:id="rId878" xr:uid="{ACC32C67-B25E-4434-8ADA-DC269A4BDE7D}"/>
    <hyperlink ref="AL289" r:id="rId879" xr:uid="{5B5B6B17-0776-4F11-A74E-71C83F435CEB}"/>
    <hyperlink ref="AL278" r:id="rId880" xr:uid="{E30BA10A-72B1-4D6A-83F5-816AE3F062D0}"/>
    <hyperlink ref="AH278" r:id="rId881" xr:uid="{40CEAAB1-2CF4-4EBB-A733-C2D81283D751}"/>
    <hyperlink ref="AJ278" r:id="rId882" xr:uid="{85921CAD-824C-4F05-942C-F0619B9AD5EA}"/>
    <hyperlink ref="AI278" r:id="rId883" xr:uid="{39424C24-8C2C-4AFF-80CB-CF18D493FE98}"/>
    <hyperlink ref="AI369" r:id="rId884" xr:uid="{3B1E7B14-15CE-4159-972C-534870361FB2}"/>
    <hyperlink ref="AJ369" r:id="rId885" xr:uid="{F4C4E665-E8B7-4526-B4B2-1A0A03834D71}"/>
    <hyperlink ref="AL369" r:id="rId886" xr:uid="{8BDF64E0-0742-479B-86AF-9BB32401AC3A}"/>
    <hyperlink ref="AH369" r:id="rId887" xr:uid="{26907B9A-AB79-439C-91F0-FDB33053A6A0}"/>
    <hyperlink ref="AH370" r:id="rId888" xr:uid="{7311F3F4-E1EB-4F17-9CA7-154534B99A9A}"/>
    <hyperlink ref="AI370" r:id="rId889" xr:uid="{FCE48B34-7E70-4BC4-9BF8-037F9CA35299}"/>
    <hyperlink ref="AJ370" r:id="rId890" xr:uid="{2994D87A-CADA-4778-9A46-4B3604E6ABC1}"/>
    <hyperlink ref="AL370" r:id="rId891" xr:uid="{2D238B7F-3169-4FEA-8308-64808375918A}"/>
    <hyperlink ref="AH290" r:id="rId892" xr:uid="{1B753AF0-755B-40CC-BA2D-0A1E7AE76451}"/>
    <hyperlink ref="AI290" r:id="rId893" xr:uid="{D6EB1202-4550-4675-9E29-A1B14630F381}"/>
    <hyperlink ref="AJ290" r:id="rId894" xr:uid="{FD3204CD-65B5-4958-95DC-0B38624AFBC9}"/>
    <hyperlink ref="AK290" r:id="rId895" xr:uid="{89EDE6FE-DC0C-4D89-A3B8-C18EF7B38E85}"/>
    <hyperlink ref="AL290" r:id="rId896" xr:uid="{98C1C9CD-67F6-4F5E-A0EF-8BEEE168EC51}"/>
    <hyperlink ref="AL291" r:id="rId897" xr:uid="{3D36B67A-105E-49ED-A50A-845D8F308D4E}"/>
    <hyperlink ref="AK291" r:id="rId898" xr:uid="{12FD6865-CF57-44B2-ACB1-E7FDC0BACEA3}"/>
    <hyperlink ref="AJ291" r:id="rId899" xr:uid="{8C23AAE4-1F54-4AA4-AA92-1A94DD6D060E}"/>
    <hyperlink ref="AI291" r:id="rId900" xr:uid="{2E541044-95E1-40BB-9F2B-74E0DB5F5943}"/>
    <hyperlink ref="AH291" r:id="rId901" xr:uid="{504109A3-DBB9-49C1-BF9D-D8291BAC5467}"/>
    <hyperlink ref="AH300" r:id="rId902" xr:uid="{F7D2BAC9-A2C1-4434-8D29-AD37B599E777}"/>
    <hyperlink ref="AH301" r:id="rId903" xr:uid="{30499CEA-9C8C-4957-8EEC-87D8D5C29A2F}"/>
    <hyperlink ref="AK301" r:id="rId904" xr:uid="{0E787B01-2069-421F-9E62-8358E1FBFD5E}"/>
    <hyperlink ref="AK300" r:id="rId905" xr:uid="{F352EBAB-3798-4DE6-A91C-2B5E7FC54928}"/>
    <hyperlink ref="AL300" r:id="rId906" xr:uid="{8EC44D41-89FE-4A15-B136-DEA9D377E793}"/>
    <hyperlink ref="AL301" r:id="rId907" xr:uid="{B89C127E-3054-42BA-81B8-7B38C31AB09B}"/>
    <hyperlink ref="AI300" r:id="rId908" xr:uid="{8070359F-72F3-4D78-9833-C93A8A61F820}"/>
    <hyperlink ref="AJ300" r:id="rId909" xr:uid="{ECE56260-ED8C-4C58-8571-8609B48FEF89}"/>
    <hyperlink ref="AI301" r:id="rId910" xr:uid="{FCEC4A7A-A037-4A96-A2A9-98AE59AB0FC3}"/>
    <hyperlink ref="AJ301" r:id="rId911" xr:uid="{17DD353B-5792-4738-8385-A85C6FF6EF14}"/>
    <hyperlink ref="AI294" r:id="rId912" xr:uid="{574BBFB1-9009-4CC4-8EF2-5339CFC831BB}"/>
    <hyperlink ref="AJ294" r:id="rId913" xr:uid="{449B01ED-4476-4D22-9162-FCB5A7FC2C22}"/>
    <hyperlink ref="AK294" r:id="rId914" xr:uid="{825FF9F5-9D03-4CE9-A016-0D3853658ACD}"/>
    <hyperlink ref="AL294" r:id="rId915" xr:uid="{A9818E84-718B-44A2-BB75-F888EBACA21A}"/>
    <hyperlink ref="AH294" r:id="rId916" xr:uid="{B5C1A6C2-0509-4117-9B5A-33BC6DC249D0}"/>
    <hyperlink ref="AI295" r:id="rId917" xr:uid="{84AF0836-9856-4457-BBFC-5A8F6DBC222E}"/>
    <hyperlink ref="AJ295" r:id="rId918" xr:uid="{876E09B1-8152-4464-8079-3BF71EC7BB1E}"/>
    <hyperlink ref="AK295" r:id="rId919" xr:uid="{FC83216B-E5C7-4A6A-B74C-652240C3271B}"/>
    <hyperlink ref="AL295" r:id="rId920" xr:uid="{070F8016-4205-4104-9EB3-3391D0A9FB63}"/>
    <hyperlink ref="AH295" r:id="rId921" xr:uid="{FAAD2F43-C563-462C-B961-1491D51CCDEA}"/>
    <hyperlink ref="AI292" r:id="rId922" xr:uid="{64BB6DFC-C252-49C4-B4BB-5A38DA722FB6}"/>
    <hyperlink ref="AJ292" r:id="rId923" xr:uid="{2B8A03BA-3E7A-40E6-9192-22F538ABC601}"/>
    <hyperlink ref="AK292" r:id="rId924" xr:uid="{34C0ADE6-3DBD-48A0-8D0A-748B995A19B1}"/>
    <hyperlink ref="AL292" r:id="rId925" display="https://www.dropbox.com/s/11ztnn3gj2cz28z/NA-0002P-3Y%20composite%20low%2020210318.png?dl=0" xr:uid="{C8BED463-3BD1-4481-BCF5-821E492197F7}"/>
    <hyperlink ref="AH292" r:id="rId926" xr:uid="{65D05015-35FC-420A-A8BC-F0CAA0A85CB3}"/>
    <hyperlink ref="AI293" r:id="rId927" xr:uid="{4BD8202D-FEE4-4708-BD4F-E70FF658C184}"/>
    <hyperlink ref="AJ293" r:id="rId928" xr:uid="{79F0706D-050B-48BC-8EC1-3388684DADB9}"/>
    <hyperlink ref="AK293" r:id="rId929" xr:uid="{06C254BF-761B-455F-8CB4-4FC1E6E36FB6}"/>
    <hyperlink ref="AL293" r:id="rId930" xr:uid="{1B33CD3E-771A-4C24-ABA8-778BB02B538F}"/>
    <hyperlink ref="AH293" r:id="rId931" xr:uid="{25469A27-91BE-4E08-9197-86B8AA242F15}"/>
    <hyperlink ref="AI296" r:id="rId932" xr:uid="{679C8A87-EF1E-46D2-9DB2-2CA34BAC2EE6}"/>
    <hyperlink ref="AJ296" r:id="rId933" xr:uid="{48E92078-445A-4ADA-B65C-BDD8C26DD798}"/>
    <hyperlink ref="AK296" r:id="rId934" xr:uid="{B9A5DFC6-9DCB-44AF-9125-9369EE39061C}"/>
    <hyperlink ref="AL296" r:id="rId935" xr:uid="{0F247B4B-B632-43E2-A6AE-FAF4670B1E59}"/>
    <hyperlink ref="AH296" r:id="rId936" xr:uid="{B4C2B4DA-47F8-4674-9877-25E37BD77635}"/>
    <hyperlink ref="AH297" r:id="rId937" xr:uid="{1504F9FF-8967-42EE-AF69-11C1AD48833D}"/>
    <hyperlink ref="AI297" r:id="rId938" xr:uid="{2A67E120-514F-412F-B8C4-59D266E74043}"/>
    <hyperlink ref="AJ297" r:id="rId939" xr:uid="{DCDAABBC-4B77-4844-BDF0-0A832314A267}"/>
    <hyperlink ref="AK297" r:id="rId940" xr:uid="{029FF6BE-8273-41A1-864F-DDA9D02178C3}"/>
    <hyperlink ref="AL297" r:id="rId941" xr:uid="{3F08BE50-42C0-48E6-8B3E-8EAB373EA070}"/>
    <hyperlink ref="AH302" r:id="rId942" xr:uid="{B3ECA087-6C6E-4607-B1A6-87CFAA460A7D}"/>
    <hyperlink ref="AI302" r:id="rId943" xr:uid="{B3A92D5F-4770-4A3E-A6E2-74D5A979FC2C}"/>
    <hyperlink ref="AJ302" r:id="rId944" xr:uid="{AD3C2A0F-A103-42B6-93E7-A28C97FE92A6}"/>
    <hyperlink ref="AK302" r:id="rId945" xr:uid="{D530E66E-30AE-4BE6-A6F9-98CBCBF86E8D}"/>
    <hyperlink ref="AL302" r:id="rId946" xr:uid="{7089E8BE-B036-49B5-B4C2-20CCB846CF98}"/>
    <hyperlink ref="AH303" r:id="rId947" xr:uid="{3B78B6CE-298A-4E96-85BC-798381A508B4}"/>
    <hyperlink ref="AI303" r:id="rId948" xr:uid="{BF489D10-CDF8-49BD-BC64-4542EB7FB6C6}"/>
    <hyperlink ref="AJ303" r:id="rId949" xr:uid="{028C6BE5-5A99-4748-B689-0A78B6562DCA}"/>
    <hyperlink ref="AK303" r:id="rId950" xr:uid="{7AC6A712-925F-4498-8A4D-256EF9C4A4B5}"/>
    <hyperlink ref="AL303" r:id="rId951" xr:uid="{B78B8BC7-752E-4390-8E10-950DB4706225}"/>
    <hyperlink ref="AK65" r:id="rId952" xr:uid="{0A03692E-2E17-423D-A60A-173EE0F4BA54}"/>
    <hyperlink ref="AH65" r:id="rId953" xr:uid="{5A48811D-6D13-4402-A917-959571C1BF52}"/>
    <hyperlink ref="AJ54" r:id="rId954" xr:uid="{8178CC3D-D1F7-4275-AFF6-14BFB95F3AB3}"/>
    <hyperlink ref="AJ55" r:id="rId955" xr:uid="{AEAA80E1-CC81-4949-A36F-AB3036277F5A}"/>
    <hyperlink ref="AH55" r:id="rId956" xr:uid="{83744442-7E54-4736-A2ED-A6E27B6B6B4B}"/>
    <hyperlink ref="AH54" r:id="rId957" xr:uid="{D819BA9C-E116-42BF-B717-50C3BD61768E}"/>
    <hyperlink ref="AL54" r:id="rId958" xr:uid="{8DD81C62-9EA0-4B71-B57B-86201C194AE1}"/>
    <hyperlink ref="AH56" r:id="rId959" xr:uid="{D9C9DFA5-5BF9-4EEA-BC3A-54BC112F9F18}"/>
    <hyperlink ref="AK56" r:id="rId960" xr:uid="{E5F65F7F-F801-4E2E-B7EA-5FBB830D790A}"/>
    <hyperlink ref="AI56" r:id="rId961" xr:uid="{B5895F3A-E0BA-43D1-8D22-81625CA7566B}"/>
    <hyperlink ref="AJ56" r:id="rId962" xr:uid="{F8E5337C-8FE5-4DB7-93DE-207A29B7FFC5}"/>
    <hyperlink ref="AH66" r:id="rId963" xr:uid="{2DFC2741-36BB-4343-A548-600AB5CD4018}"/>
    <hyperlink ref="AK66" r:id="rId964" xr:uid="{76D16167-F774-4271-99C6-17F7FE0028B3}"/>
    <hyperlink ref="AI66" r:id="rId965" xr:uid="{9B3508C7-B63C-45BD-974E-316693B62649}"/>
    <hyperlink ref="AJ66" r:id="rId966" xr:uid="{13927F09-670F-4233-A2BD-EF5E482DFBD6}"/>
    <hyperlink ref="AK62" r:id="rId967" xr:uid="{40148CC3-C108-4261-B103-40BB527E16FF}"/>
    <hyperlink ref="AH62" r:id="rId968" xr:uid="{66ACE38A-8EAA-472B-B3B4-779593E2A2D1}"/>
    <hyperlink ref="AJ64" r:id="rId969" xr:uid="{855806BC-B95D-4984-84C9-F040AAA7F4CB}"/>
    <hyperlink ref="AH64" r:id="rId970" xr:uid="{5643C459-ED0B-4AAA-9FA1-E69A2D8E01AE}"/>
    <hyperlink ref="AL64" r:id="rId971" xr:uid="{24B1A8B3-6F3C-42FD-A83E-CD3649192128}"/>
    <hyperlink ref="AL62" r:id="rId972" xr:uid="{48745FD6-97D7-4B40-B4E4-094B5C6E33E0}"/>
    <hyperlink ref="AL56" r:id="rId973" xr:uid="{F11B6F0F-023A-4DFF-98F7-6E7256521A94}"/>
    <hyperlink ref="AL66" r:id="rId974" xr:uid="{22C103C8-55D4-408D-903B-AEB63D361A67}"/>
    <hyperlink ref="AI57" r:id="rId975" xr:uid="{F92B7E3A-73CC-4958-8979-D53A81D192CC}"/>
    <hyperlink ref="AJ57" r:id="rId976" xr:uid="{8B187AD8-0566-44FC-B7C4-B3C369436485}"/>
    <hyperlink ref="AK57" r:id="rId977" xr:uid="{A045FC8D-7565-4952-B9E4-C6F5CC13D034}"/>
    <hyperlink ref="AL57" r:id="rId978" xr:uid="{C99495F6-9C38-48B5-8143-B641DB425039}"/>
    <hyperlink ref="AK58" r:id="rId979" xr:uid="{EA5657E9-1537-4BEA-B01A-1A306BD2764C}"/>
    <hyperlink ref="AL58" r:id="rId980" xr:uid="{8B23A040-B0F9-4045-9090-1EA9462AD87C}"/>
    <hyperlink ref="AI58" r:id="rId981" xr:uid="{92D4001F-CF3F-4FCF-9655-C504C9D475A3}"/>
    <hyperlink ref="AJ58" r:id="rId982" xr:uid="{BC465138-99EB-4766-8C24-CB0A98ABB40D}"/>
    <hyperlink ref="AH58" r:id="rId983" xr:uid="{D1CA7CB0-E296-4828-9032-6EE7F00E91C5}"/>
    <hyperlink ref="AH57" r:id="rId984" xr:uid="{6A652801-9AD9-48F9-959D-7FFE03CEDFB4}"/>
    <hyperlink ref="AK41" r:id="rId985" xr:uid="{6DF68BE9-5731-4B95-B3A6-FE3EC1E14A2F}"/>
    <hyperlink ref="AJ41" r:id="rId986" xr:uid="{24D64AD1-DD9A-44D1-8DD2-A378A298ED46}"/>
    <hyperlink ref="AI41" r:id="rId987" xr:uid="{3070EF1F-2A16-4F89-90D1-3E4EA1A73932}"/>
    <hyperlink ref="AH41" r:id="rId988" xr:uid="{BC8EE9B4-5105-4A81-BE76-8CCC0239132B}"/>
    <hyperlink ref="AL43" r:id="rId989" xr:uid="{65BB8BF3-DEA9-4598-975B-B60F9ED57B66}"/>
    <hyperlink ref="AH43" r:id="rId990" xr:uid="{1C4C1FCC-6635-4D22-AF44-75E7779F37C4}"/>
    <hyperlink ref="AJ43" r:id="rId991" xr:uid="{5688DB22-D60A-4404-8B49-1A91416FFDAE}"/>
    <hyperlink ref="AI43" r:id="rId992" xr:uid="{9BA1E4F8-F1CC-4C6B-A445-BFB80B5A429F}"/>
    <hyperlink ref="AL42" r:id="rId993" xr:uid="{EA06E009-A8B8-4EB9-BABA-BAB993290526}"/>
    <hyperlink ref="AH42" r:id="rId994" xr:uid="{E33A88CE-091F-4EC7-AE9B-DDC1DD1E8C03}"/>
    <hyperlink ref="AJ42" r:id="rId995" xr:uid="{40BC21E2-0C09-412D-A7B9-EE6ACC18A686}"/>
    <hyperlink ref="AI42" r:id="rId996" xr:uid="{46241B08-FB01-4769-B401-1A2C3C6B72D8}"/>
    <hyperlink ref="AL47" r:id="rId997" xr:uid="{357AB14D-8347-4388-ABDB-F53EFE2CE08F}"/>
    <hyperlink ref="AH47" r:id="rId998" xr:uid="{7388522D-930F-4004-B629-2100D9195BB6}"/>
    <hyperlink ref="AI47" r:id="rId999" xr:uid="{7F6B267C-454B-4E51-93CA-27423AA7BF60}"/>
    <hyperlink ref="AL46" r:id="rId1000" xr:uid="{A755D08F-7043-4A6E-8D13-515FF2C40FD8}"/>
    <hyperlink ref="AH46" r:id="rId1001" xr:uid="{C71E00C1-1A3B-49F7-9A73-13B3BD84795B}"/>
    <hyperlink ref="AI46" r:id="rId1002" xr:uid="{02E341FA-93A1-48B4-B535-B29F4848C0AF}"/>
    <hyperlink ref="AL51" r:id="rId1003" xr:uid="{79AC2E3F-AE7C-443A-A545-50203D47DF91}"/>
    <hyperlink ref="AH51" r:id="rId1004" xr:uid="{28FBE067-430E-45E9-85C5-02A8E956BCBF}"/>
    <hyperlink ref="AJ51" r:id="rId1005" xr:uid="{B628D1AF-3D3A-4A7E-87D6-0E3561A22D4F}"/>
    <hyperlink ref="AI51" r:id="rId1006" xr:uid="{367383B2-7AD7-4A70-8CAA-83B73A07A554}"/>
    <hyperlink ref="AL111" r:id="rId1007" xr:uid="{BF0F0766-7F6F-4074-94E7-A471FF4E3BE0}"/>
    <hyperlink ref="AH111" r:id="rId1008" xr:uid="{F5C3A107-4667-4150-814F-571050AF3409}"/>
    <hyperlink ref="AJ111" r:id="rId1009" xr:uid="{B15DCADC-5BD1-4DF1-834A-17992185F7A8}"/>
    <hyperlink ref="AI111" r:id="rId1010" xr:uid="{47048A63-EF53-4C05-9363-8CA4F0FD995F}"/>
    <hyperlink ref="AL53" r:id="rId1011" xr:uid="{ECA354A2-3FD8-49C9-9BEC-7E4C89D50E41}"/>
    <hyperlink ref="AH53" r:id="rId1012" xr:uid="{D67A1295-9479-4160-BEE7-988CBF456FAA}"/>
    <hyperlink ref="AJ53" r:id="rId1013" xr:uid="{049544FF-48E0-4953-AFA2-D8290E186C0A}"/>
    <hyperlink ref="AI53" r:id="rId1014" xr:uid="{E81D6401-DC0A-4F00-8F90-58869841EDFF}"/>
    <hyperlink ref="AL49" r:id="rId1015" xr:uid="{02DDCC73-4C0F-4029-976C-5E4A9D2E0025}"/>
    <hyperlink ref="AH49" r:id="rId1016" xr:uid="{66DB4317-E3FC-4CC8-A1C4-597E1B7A8371}"/>
    <hyperlink ref="AI49" r:id="rId1017" xr:uid="{E4BB86B5-0149-497B-9659-7DF1B1D60CCD}"/>
    <hyperlink ref="AL48" r:id="rId1018" display="https://www.dropbox.com/s/11ztnn3gj2cz28z/NA-0002P-3Y%20composite%20low%2020210318.png?dl=0" xr:uid="{E5BB4E20-7305-4264-8932-E8D994AF9A1C}"/>
    <hyperlink ref="AH48" r:id="rId1019" xr:uid="{12E4EEF5-DF28-4551-9E22-0613E56AB2D8}"/>
    <hyperlink ref="AI48" r:id="rId1020" xr:uid="{85EAF945-6B90-4F20-A498-1D220363EDDE}"/>
    <hyperlink ref="AL81" r:id="rId1021" xr:uid="{792954E6-66A2-4361-8454-EE38AE4E0259}"/>
    <hyperlink ref="AH81" r:id="rId1022" xr:uid="{274FC693-B6CC-4C64-BA6C-BCB171C49428}"/>
    <hyperlink ref="AJ81" r:id="rId1023" xr:uid="{CDC9F4EA-F8CB-4F68-9EC6-13DBB028042F}"/>
    <hyperlink ref="AI81" r:id="rId1024" xr:uid="{A7E3CAFB-8115-4485-A667-5AF00C132C85}"/>
    <hyperlink ref="AK81" r:id="rId1025" xr:uid="{62090074-AB8A-4370-BAE6-D347B47BB480}"/>
    <hyperlink ref="AH124" r:id="rId1026" xr:uid="{1926AD55-B10A-44B8-AE87-57F9AD852438}"/>
    <hyperlink ref="AH461" r:id="rId1027" xr:uid="{F5A7B441-45AE-4809-8AE8-8DBDA944A1CF}"/>
    <hyperlink ref="AI461" r:id="rId1028" xr:uid="{F6DE7177-E480-485D-9816-18CF1B9B09D9}"/>
    <hyperlink ref="AH462" r:id="rId1029" xr:uid="{44023586-B860-458A-B0E7-6CA71EE5946C}"/>
    <hyperlink ref="AH463" r:id="rId1030" xr:uid="{5C86686B-CF25-467A-AA12-349838200F30}"/>
    <hyperlink ref="AH464" r:id="rId1031" xr:uid="{26859F38-44C1-4A99-919E-56B39EF4EC84}"/>
    <hyperlink ref="AI464" r:id="rId1032" xr:uid="{676B6F36-6A3D-42D1-9B49-4BC11D4441DC}"/>
    <hyperlink ref="AJ464" r:id="rId1033" xr:uid="{66C25DDA-F38D-43DA-A315-FC0390AF5201}"/>
    <hyperlink ref="AH13" r:id="rId1034" xr:uid="{2FD9217F-DCA5-4917-A8EF-7BBF624663E9}"/>
    <hyperlink ref="AL147" r:id="rId1035" xr:uid="{DCC53F92-2D2F-4593-AC30-419C98183C29}"/>
    <hyperlink ref="AK147" r:id="rId1036" xr:uid="{4F18F5C3-91FF-41BB-9842-431610E703DF}"/>
    <hyperlink ref="AJ147" r:id="rId1037" xr:uid="{886453E6-8A2D-44B3-9A3C-DAE372D6CD60}"/>
    <hyperlink ref="AI147" r:id="rId1038" xr:uid="{97C96642-58F1-4393-8A60-73C303994CDD}"/>
    <hyperlink ref="AH147" r:id="rId1039" xr:uid="{632CB864-A839-4EE2-A77E-71CB3B2D12FA}"/>
    <hyperlink ref="AI373" r:id="rId1040" xr:uid="{C9995AE4-A73C-42AE-B5EC-EC7B6EB5D0E7}"/>
    <hyperlink ref="AH373" r:id="rId1041" xr:uid="{4F78644C-8E44-485F-A976-311A8D302776}"/>
    <hyperlink ref="AJ373" r:id="rId1042" xr:uid="{26306C54-ACA2-4423-A28B-195A91AF990D}"/>
    <hyperlink ref="AH374" r:id="rId1043" xr:uid="{20BC0CB8-0BF3-4C32-AD42-8C5608A9C0B6}"/>
    <hyperlink ref="AI374" r:id="rId1044" xr:uid="{CD01E2DA-B8AD-45C6-8DE3-E759214118CA}"/>
    <hyperlink ref="AJ374" r:id="rId1045" xr:uid="{52F4AAC1-212C-4A64-9231-68A31A043332}"/>
    <hyperlink ref="AH375" r:id="rId1046" xr:uid="{9FC1FB13-B3A8-493A-8C2D-CD8D1B81F6A8}"/>
    <hyperlink ref="AI375" r:id="rId1047" xr:uid="{75DA64A6-80FD-4EEB-B45F-B5AFDA76EC88}"/>
    <hyperlink ref="AJ375" r:id="rId1048" xr:uid="{06C2566E-F582-4511-8C77-FB17F7FBBE4C}"/>
    <hyperlink ref="AL375" r:id="rId1049" xr:uid="{25C6AB4E-11BD-4DCB-9E29-F5C263961A01}"/>
    <hyperlink ref="AL373" r:id="rId1050" xr:uid="{C08AA5BE-7B39-42DC-9D41-0D0BCCA8FA34}"/>
    <hyperlink ref="AH376" r:id="rId1051" xr:uid="{04DB3450-F162-47DA-9CDA-0BA81E08510A}"/>
    <hyperlink ref="AI376" r:id="rId1052" xr:uid="{D21C20C6-AE1B-43C2-B716-6A58D56333B4}"/>
    <hyperlink ref="AJ376" r:id="rId1053" xr:uid="{0CB14240-CA8B-4199-A6B1-71C6C0AA1EA9}"/>
    <hyperlink ref="AL376" r:id="rId1054" xr:uid="{C6CB2C97-7387-4F71-B955-6A83B6F19D8E}"/>
    <hyperlink ref="AL374" r:id="rId1055" xr:uid="{BFACE777-CF01-4E6E-897B-CA97036DC538}"/>
    <hyperlink ref="AH15" r:id="rId1056" xr:uid="{E40E5D9B-D21C-4058-AEFA-B3B420B3197A}"/>
    <hyperlink ref="AH16" r:id="rId1057" xr:uid="{BED04AB1-3204-4FF2-8E91-7596527B17F9}"/>
    <hyperlink ref="AI139" r:id="rId1058" xr:uid="{E1491126-110E-4D29-9FC3-DD791E0385B8}"/>
    <hyperlink ref="AI165" r:id="rId1059" xr:uid="{230B7E58-AF29-4D33-9D06-082A12078AE8}"/>
    <hyperlink ref="AJ165" r:id="rId1060" xr:uid="{AAB0D73A-D68E-4E96-88D0-84D31E6ED5AD}"/>
    <hyperlink ref="AK165" r:id="rId1061" xr:uid="{8CA86D11-1262-41F7-B7AC-F176E3E0131B}"/>
    <hyperlink ref="AH162" r:id="rId1062" xr:uid="{1DA71576-8FE1-4165-B85F-A05A4A172288}"/>
    <hyperlink ref="AI162" r:id="rId1063" xr:uid="{C4CB5D78-B14A-4FBD-8AA6-B1D813FCB7FE}"/>
    <hyperlink ref="AJ162" r:id="rId1064" xr:uid="{6995DCF1-87A1-4C5D-AD32-D1B4E118B30B}"/>
    <hyperlink ref="AK162" r:id="rId1065" xr:uid="{FF12A0A2-839B-4C40-A651-A57F33BEA3C5}"/>
    <hyperlink ref="AH226" r:id="rId1066" xr:uid="{9E914C7B-73D1-45E3-A0C9-A5689B33B293}"/>
    <hyperlink ref="AI226" r:id="rId1067" xr:uid="{3323CCA7-8AE1-42C5-BF38-58CC25AC1A22}"/>
    <hyperlink ref="AJ226" r:id="rId1068" xr:uid="{B2975403-1F18-4573-8FCF-4C991D22E7A8}"/>
    <hyperlink ref="AH228" r:id="rId1069" xr:uid="{749146E2-4865-41DB-B4FE-A0CF636A7C2B}"/>
    <hyperlink ref="AH229" r:id="rId1070" xr:uid="{EAAC0662-A3F8-4DAB-B557-B532E10E46D5}"/>
    <hyperlink ref="AI229" r:id="rId1071" xr:uid="{9E68B184-2E88-43BD-B25D-D94DB682DEA3}"/>
    <hyperlink ref="AH257" r:id="rId1072" xr:uid="{6188FA00-D971-4FDA-839A-388903F933B7}"/>
    <hyperlink ref="AI257" r:id="rId1073" xr:uid="{585FB5C2-3E39-47A4-BF4E-EA921E37C0C9}"/>
    <hyperlink ref="AJ257" r:id="rId1074" xr:uid="{32D0460D-DC74-47AD-AE6B-16E6D044298C}"/>
    <hyperlink ref="AK257" r:id="rId1075" xr:uid="{6CEF28ED-7F12-42EB-9B11-EBB49B5BDB4F}"/>
    <hyperlink ref="AH328" r:id="rId1076" xr:uid="{FE8AF420-FB82-4AAE-952A-BCEC4C443CD4}"/>
    <hyperlink ref="AI328" r:id="rId1077" xr:uid="{B99DC6CB-1B19-4BD4-921B-D7DD9B9DA2FE}"/>
    <hyperlink ref="AJ328" r:id="rId1078" xr:uid="{0AA72777-1622-4C15-9DDC-D880EB6FF0AB}"/>
    <hyperlink ref="AK328" r:id="rId1079" xr:uid="{218C0CE8-CC2B-453C-80AC-866990D009C2}"/>
    <hyperlink ref="AH329" r:id="rId1080" xr:uid="{A26AA416-9E24-4AAB-BEF8-DC2D4478EBA6}"/>
    <hyperlink ref="AI329" r:id="rId1081" xr:uid="{FA237B68-3C99-415B-9F07-930323F16512}"/>
    <hyperlink ref="AJ329" r:id="rId1082" xr:uid="{EE9F6D34-A8E7-448B-9E90-A51E4CD8DA18}"/>
    <hyperlink ref="AK329" r:id="rId1083" xr:uid="{FC306BAC-DBF6-4FF6-90D0-065ED8115800}"/>
    <hyperlink ref="AL329" r:id="rId1084" xr:uid="{44133A6F-8698-453E-BF9D-8342A9634360}"/>
    <hyperlink ref="AI359" r:id="rId1085" xr:uid="{2F9BE2B3-3E71-45AC-9F5E-69401B698F7A}"/>
    <hyperlink ref="AJ359" r:id="rId1086" xr:uid="{7599EC2E-E3AD-41F0-8C3B-3513F80035E7}"/>
    <hyperlink ref="AK359" r:id="rId1087" xr:uid="{4032B7F3-06D1-4514-ADEB-9A1A85DBCD9B}"/>
    <hyperlink ref="AH360" r:id="rId1088" xr:uid="{6FA480AC-905C-49CA-B093-20CF67850086}"/>
    <hyperlink ref="AI360" r:id="rId1089" xr:uid="{E8AB3C64-498E-4E2C-9F5C-4E495DC7246A}"/>
    <hyperlink ref="AJ360" r:id="rId1090" xr:uid="{EDC48671-1141-42CD-8E5D-EB2F0EB1A2E8}"/>
    <hyperlink ref="AH269" r:id="rId1091" xr:uid="{3C3524E7-49A8-4B45-9CC0-9EDCE145D815}"/>
    <hyperlink ref="AI269" r:id="rId1092" xr:uid="{E07CDFF1-3E8F-4B54-AA5D-19946F4FF82F}"/>
    <hyperlink ref="AH270" r:id="rId1093" xr:uid="{9798A836-D6CA-4DF2-AE0D-3DD597212565}"/>
    <hyperlink ref="AI270" r:id="rId1094" xr:uid="{5891ED15-26C1-48CD-8DE4-A724B737F671}"/>
    <hyperlink ref="AM176" r:id="rId1095" display="https://xssights.com/content/Install Instructions/Lever Rail %26 Rear Sight Installation -S%26W 1854.pdf" xr:uid="{3F470E52-D522-415D-A71B-22C752C78CDB}"/>
    <hyperlink ref="AM177" r:id="rId1096" display="https://xssights.com/content/Install Instructions/Lever Rail %26 Rear Sight Installation -S%26W 1854.pdf" xr:uid="{EF0EC1DF-D96D-4337-8741-4739BC8C396E}"/>
    <hyperlink ref="AH176" r:id="rId1097" xr:uid="{BE58D403-D1D8-424C-B083-2B6F3E255E5D}"/>
    <hyperlink ref="AM276" r:id="rId1098" display="https://xssights.com/content/Install Instructions/XS Walther PDP Install Instructions.pdf" xr:uid="{414B7503-A190-486C-81F9-625B143B1FAC}"/>
    <hyperlink ref="AM268" r:id="rId1099" display="https://xssights.com/content/Install Instructions/Diamondback SDR Minimalist Instructions.pdf" xr:uid="{FB8D892C-EA10-4F21-84AC-E17201B60E0B}"/>
    <hyperlink ref="AN268" r:id="rId1100" display="https://www.youtube.com/watch?v=80DNZtu36Dk&amp;embeds_referring_euri=https%3A%2F%2Fxssights.com%2F&amp;source_ve_path=OTY3MTQ" xr:uid="{8B03052B-FF04-4FAA-BA77-297F0A94B03F}"/>
    <hyperlink ref="AM266" r:id="rId1101" display="https://xssights.com/content/Install Instructions/Colt Python Installation.pdf" xr:uid="{E1323595-EDDF-4510-AF24-13A7F57E326B}"/>
    <hyperlink ref="AM267" r:id="rId1102" display="https://xssights.com/content/Install Instructions/Colt Python Installation.pdf" xr:uid="{595FB32D-29C0-4057-8965-7B89581FE98A}"/>
    <hyperlink ref="AN276" r:id="rId1103" display="https://www.youtube.com/watch?v=Og9D68aTbao" xr:uid="{E279611A-747C-437A-9688-58A5666F16CC}"/>
    <hyperlink ref="AN481" r:id="rId1104" display="https://www.youtube.com/watch?v=T24M0M23jZY" xr:uid="{D49F4EC1-AEF2-40B6-8A50-88263CC5BB44}"/>
    <hyperlink ref="AN482" r:id="rId1105" display="https://www.youtube.com/watch?v=T24M0M23jZY" xr:uid="{519E004C-25F5-4B65-BD81-C7A1469D3299}"/>
    <hyperlink ref="AM481" r:id="rId1106" display="https://xssights.com/content/Install Instructions/XS Optic Plate installation instructions.pdf" xr:uid="{DD127B67-D750-4699-B9C9-314F81295623}"/>
    <hyperlink ref="AM482" r:id="rId1107" display="https://xssights.com/content/Install Instructions/XS Optic Plate installation instructions.pdf" xr:uid="{05C5629E-A388-4883-B92F-99A80346A878}"/>
    <hyperlink ref="AN483" r:id="rId1108" display="https://www.youtube.com/watch?v=T24M0M23jZY" xr:uid="{A87B5719-99A3-454C-BA46-6EA1BA0B2617}"/>
    <hyperlink ref="AN484" r:id="rId1109" display="https://www.youtube.com/watch?v=T24M0M23jZY" xr:uid="{5A1BFDBF-8BE5-4A37-84B4-D627D2535AC9}"/>
    <hyperlink ref="AM483" r:id="rId1110" display="https://xssights.com/content/Install Instructions/XS Optic Plate %26 Minimalist OR Sights installation instructions - Walther PDP.pdf" xr:uid="{9A597097-491A-4504-ADC4-3C6C18910319}"/>
    <hyperlink ref="AM484" r:id="rId1111" display="https://xssights.com/content/Install Instructions/XS Optic Plate %26 Minimalist OR Sights installation instructions - Walther PDP.pdf" xr:uid="{6283EC27-D2AD-4749-98ED-CF7F43460CB7}"/>
    <hyperlink ref="AG40" r:id="rId1112" xr:uid="{4EAE3E1B-0508-4AEB-B864-02E5E661FB48}"/>
    <hyperlink ref="AH40" r:id="rId1113" xr:uid="{86340A94-74D9-4249-A68B-9D2F72818BC7}"/>
    <hyperlink ref="AM323" r:id="rId1114" display="https://xssights.com/content/Install Instructions/R3D 2.0 Dovetailed Installation.pdf" xr:uid="{D54699E3-995D-4611-8BC5-EADDDFB924D1}"/>
    <hyperlink ref="AN323" r:id="rId1115" display="https://www.youtube.com/watch?v=wPn-e7xLtCk&amp;t=26s" xr:uid="{EA988CF9-19AB-4100-9999-4A066F783463}"/>
    <hyperlink ref="AM170" r:id="rId1116" display="https://xssights.com/content/Install Instructions/MP Installation.pdf" xr:uid="{377045CC-248E-4BFD-A860-E97D92A0FF6E}"/>
    <hyperlink ref="AM171" r:id="rId1117" display="https://xssights.com/content/Install Instructions/MP Installation.pdf" xr:uid="{23495F47-EA4B-4CCC-8FEE-222C1886D0F0}"/>
    <hyperlink ref="AM172" r:id="rId1118" display="https://xssights.com/content/Install Instructions/MP Installation.pdf" xr:uid="{CA9A7715-0218-4C17-981C-954D2E3B4392}"/>
    <hyperlink ref="AM173" r:id="rId1119" display="https://xssights.com/content/Install Instructions/MP Installation.pdf" xr:uid="{2B2DB2FA-747F-4B74-8018-996543667A78}"/>
    <hyperlink ref="AN173" r:id="rId1120" display="https://www.youtube.com/watch?v=RWNPruu4byU" xr:uid="{DD1AC798-22AC-4572-BE7D-588E4282B0CE}"/>
    <hyperlink ref="AN477" r:id="rId1121" display="https://www.youtube.com/watch?v=2zhC3hNjVXE" xr:uid="{E0D02442-767F-412A-8E47-A895FC09A96E}"/>
    <hyperlink ref="AN476" r:id="rId1122" display="https://www.youtube.com/watch?v=2zhC3hNjVXE" xr:uid="{FD6BCAB4-EB73-4EDD-BBE6-F78AF4A89D66}"/>
    <hyperlink ref="AM174:AM175" r:id="rId1123" display="https://xssights.com/content/Install Instructions/MP Installation.pdf" xr:uid="{CD9775E2-96DD-4DB1-B7BD-F009B1CC6DA1}"/>
    <hyperlink ref="AN175" r:id="rId1124" display="https://www.youtube.com/watch?v=2zhC3hNjVXE" xr:uid="{0A1E924A-B5A3-417E-8643-0E5281846661}"/>
    <hyperlink ref="AN174" r:id="rId1125" display="https://www.youtube.com/watch?v=RWNPruu4byU" xr:uid="{698CCDE5-3409-47EE-9667-2D40567B0C91}"/>
    <hyperlink ref="AN478:AN479" r:id="rId1126" display="https://www.youtube.com/watch?v=2zhC3hNjVXE" xr:uid="{8071914D-14BD-4E6E-8DCB-4E846AA9DDA0}"/>
    <hyperlink ref="AM273" r:id="rId1127" display="https://xssights.com/content/Install Instructions/MP Installation.pdf" xr:uid="{EA4E5250-45CC-4FD8-BACD-59CDC9FA5B90}"/>
    <hyperlink ref="AM274:AM275" r:id="rId1128" display="https://xssights.com/content/Install Instructions/MP Installation.pdf" xr:uid="{7F1A6CFA-100A-43BF-BBF7-651564431119}"/>
    <hyperlink ref="AN273" r:id="rId1129" display="https://www.youtube.com/watch?v=_WwkIV7yeyc" xr:uid="{A4E3B415-7A12-4DEA-AEE8-C173D73F7210}"/>
    <hyperlink ref="AN274:AN275" r:id="rId1130" display="https://www.youtube.com/watch?v=_WwkIV7yeyc" xr:uid="{2572A194-5FC9-4DDF-9899-C1A0488C2254}"/>
    <hyperlink ref="AM359" r:id="rId1131" display="https://xssights.com/content/Install Instructions/R3D 2.0 Glock COA Install Instructions.pdf" xr:uid="{E9BB2BF8-731F-48EA-95E7-DB3AC6988DFD}"/>
    <hyperlink ref="AM360" r:id="rId1132" display="https://xssights.com/content/Install Instructions/R3D 2.0 Glock COA Install Instructions.pdf" xr:uid="{154D16F6-06AB-4250-A5BE-EDC56D0CE9A4}"/>
    <hyperlink ref="AN359" r:id="rId1133" display="https://www.youtube.com/watch?v=H597i8dN5fc&amp;t=2s" xr:uid="{7C143E86-C597-4D95-AC4D-226076C09D65}"/>
    <hyperlink ref="AN360" r:id="rId1134" display="https://www.youtube.com/watch?v=H597i8dN5fc&amp;t=2s" xr:uid="{9664AB30-C71A-4F7E-9E0E-77EC82694436}"/>
    <hyperlink ref="AM341" r:id="rId1135" display="https://xssights.com/content/Install Instructions/MP Installation.pdf" xr:uid="{2E8DF5DB-4B28-4687-8898-19AD140EE616}"/>
    <hyperlink ref="AM342" r:id="rId1136" display="https://xssights.com/content/Install Instructions/MP Installation.pdf" xr:uid="{EBEA8986-503B-4A38-9E97-044C2FE2D474}"/>
    <hyperlink ref="AM332" r:id="rId1137" display="https://xssights.com/content/Install Instructions/R3D 2.0 Dovetailed Installation.pdf" xr:uid="{5547F38E-9672-4546-985B-E5C3340D69E0}"/>
    <hyperlink ref="AM330" r:id="rId1138" display="https://xssights.com/content/Install Instructions/R3D 2.0 Dovetailed Installation.pdf" xr:uid="{97F7E124-9A0F-46AB-88EB-36CBFB90285E}"/>
    <hyperlink ref="AN271" r:id="rId1139" display="https://www.youtube.com/watch?v=RwsqtXFRkUM" xr:uid="{210E94C9-A491-46CF-926B-30912A3301B4}"/>
    <hyperlink ref="AN272" r:id="rId1140" display="https://www.youtube.com/watch?v=RwsqtXFRkUM" xr:uid="{5F35D814-3616-4FA6-BAF4-0A31E8E2930D}"/>
    <hyperlink ref="AM269" r:id="rId1141" display="https://xssights.com/content/Install Instructions/XS Minimalist 3-Dot Glock Install Instructions.pdf" xr:uid="{C1BD8E78-A80B-483F-9F71-1200376DF1B4}"/>
    <hyperlink ref="AM270" r:id="rId1142" display="https://xssights.com/content/Install Instructions/XS Minimalist 3-Dot Glock Install Instructions.pdf" xr:uid="{CCE281CA-53BB-4E03-86A4-6C8449577BAB}"/>
    <hyperlink ref="AN269" r:id="rId1143" display="https://www.youtube.com/watch?v=4bYuakXJn1A" xr:uid="{13B20498-0569-4166-ACAC-651B062E4CA8}"/>
    <hyperlink ref="AN270" r:id="rId1144" display="https://www.youtube.com/watch?v=4bYuakXJn1A" xr:uid="{653FBCA9-2694-4EA2-A17C-49C5EFCD4E8F}"/>
    <hyperlink ref="AK167" r:id="rId1145" xr:uid="{3073DA62-8063-4064-B3F5-E2303DA2D728}"/>
    <hyperlink ref="AM166" r:id="rId1146" display="https://xssights.com/content/Install Instructions/General R3D 2.0 installation Instructions -CB creation.pdf" xr:uid="{6E2802A2-49B2-45A8-9858-6D4C9A3DC3B5}"/>
    <hyperlink ref="AM167" r:id="rId1147" display="https://xssights.com/content/Install Instructions/General R3D 2.0 installation Instructions -CB creation.pdf" xr:uid="{58621429-D648-41C4-A231-423AA4EB0053}"/>
    <hyperlink ref="AN166" r:id="rId1148" display="https://xssights.com/content/Install Instructions/General R3D 2.0 installation Instructions -CB creation.pdf" xr:uid="{852091D7-8AEE-40C4-919D-AE85EE35E535}"/>
    <hyperlink ref="AN167" r:id="rId1149" display="https://xssights.com/content/Install Instructions/General R3D 2.0 installation Instructions -CB creation.pdf" xr:uid="{ABEFD6DC-7C3A-4982-84C9-2AE41288B976}"/>
    <hyperlink ref="AM168" r:id="rId1150" display="https://xssights.com/content/Install Instructions/XS Optic Plate %26 Sights installation instructions - HK.pdf" xr:uid="{6F8E13F9-9BD8-4ACC-A41B-3665662A6EF9}"/>
    <hyperlink ref="AM169" r:id="rId1151" display="https://xssights.com/content/Install Instructions/XS Optic Plate %26 Sights installation instructions - HK.pdf" xr:uid="{21B1F3DB-AD90-4CDA-90D1-89DDB2254395}"/>
    <hyperlink ref="AN168" r:id="rId1152" display="https://www.youtube.com/watch?v=2zhC3hNjVXE&amp;t=3s" xr:uid="{E8C8229F-6A3C-4D38-A6E9-5E8E49823F72}"/>
    <hyperlink ref="AN169" r:id="rId1153" display="https://www.youtube.com/watch?v=2zhC3hNjVXE&amp;t=3s" xr:uid="{287CB928-5F9D-49EB-B65C-66F5ABE64146}"/>
    <hyperlink ref="AN472" r:id="rId1154" xr:uid="{EBC54DCF-0E3E-4C68-A434-7357DC5A6B59}"/>
    <hyperlink ref="AN473" r:id="rId1155" display="https://www.youtube.com/watch?v=2zhC3hNjVXE&amp;t=3s" xr:uid="{4D366F66-277F-4EE5-A45F-6B1EA0F3CE9F}"/>
    <hyperlink ref="AN475" r:id="rId1156" display="https://www.youtube.com/watch?v=2zhC3hNjVXE&amp;t=3s" xr:uid="{9C03E501-711C-451D-B232-1E8F4939CDB1}"/>
    <hyperlink ref="AN474" r:id="rId1157" display="https://www.youtube.com/watch?v=2zhC3hNjVXE&amp;t=3s" xr:uid="{82941D37-B83E-4DD4-97CB-0C7BB635316B}"/>
    <hyperlink ref="AM472" r:id="rId1158" display="https://xssights.com/content/Install Instructions/XS Optic Plate %26 Sights installation instructions - HK.pdf" xr:uid="{EA0D8FD6-ED20-4A1F-B3F5-052725E50D35}"/>
    <hyperlink ref="AM473" r:id="rId1159" display="https://xssights.com/content/Install Instructions/XS Optic Plate %26 Sights installation instructions - HK.pdf" xr:uid="{5C63F5EC-7F63-42FA-90D3-4F84A0D83DF7}"/>
    <hyperlink ref="AM474" r:id="rId1160" display="https://xssights.com/content/Install Instructions/XS Optic Plate %26 Sights installation instructions - HK.pdf" xr:uid="{278C0A15-AD77-4DA7-836C-1EF2BA8C574C}"/>
    <hyperlink ref="AM475" r:id="rId1161" display="https://xssights.com/content/Install Instructions/XS Optic Plate %26 Sights installation instructions - HK.pdf" xr:uid="{F72F1206-77D3-4635-827B-625BFEE3F307}"/>
    <hyperlink ref="AM476" r:id="rId1162" display="https://xssights.com/content/Install Instructions/XS Optic Plate %26 Sights installation instructions - HK.pdf" xr:uid="{35F3FAD6-19A0-4029-8B79-0FC80B20C776}"/>
    <hyperlink ref="AH408" r:id="rId1163" xr:uid="{1D59375B-8A90-4FD6-B156-CA6D842D2C4E}"/>
    <hyperlink ref="AH407" r:id="rId1164" xr:uid="{AFC98461-E319-4998-8DC0-6D1C452D7C95}"/>
    <hyperlink ref="AH396" r:id="rId1165" xr:uid="{B37BAD58-5FD1-4B3B-9E1F-327F1F9E81FB}"/>
    <hyperlink ref="AJ382" r:id="rId1166" xr:uid="{DB994A5E-1745-45B8-ACC7-3A79D7EF1B0C}"/>
    <hyperlink ref="AI382" r:id="rId1167" xr:uid="{D1C35475-4EBE-4C0A-9C21-3DDDA7208869}"/>
    <hyperlink ref="AH382" r:id="rId1168" xr:uid="{AE84E3F0-A662-4E1E-8582-B219C099C396}"/>
    <hyperlink ref="AN402" r:id="rId1169" display="https://www.youtube.com/watch?v=lklOizhfb_I&amp;t=6s" xr:uid="{3657C008-7BE3-4302-BA48-B170F2ACD721}"/>
    <hyperlink ref="AN403" r:id="rId1170" display="https://www.youtube.com/watch?v=lklOizhfb_I&amp;t=6s" xr:uid="{1B6EBB28-73DA-48AA-AD11-504A63C1F10E}"/>
    <hyperlink ref="AN404" r:id="rId1171" display="https://www.youtube.com/watch?v=lklOizhfb_I&amp;t=6s" xr:uid="{E2D633A6-7C04-415C-B067-3DCC2E83BC4B}"/>
    <hyperlink ref="AM402" r:id="rId1172" display="https://xssights.com/content/Install Instructions/Pinned Front Sight Installation %28pre-drilled%29.pdf" xr:uid="{1A478CE2-0E5F-41AF-81F9-CBF4F7D5943E}"/>
    <hyperlink ref="AM403" r:id="rId1173" display="https://xssights.com/content/Install Instructions/Pinned Front Sight Installation %28pre-drilled%29.pdf" xr:uid="{6CCDDC33-C100-4761-A0A0-E3F0D22937C1}"/>
    <hyperlink ref="AM404" r:id="rId1174" display="https://xssights.com/content/Install Instructions/Pinned Front Sight Installation %28pre-drilled%29.pdf" xr:uid="{557DF8EA-B3AE-4248-A229-D61E6E268030}"/>
    <hyperlink ref="AH365" r:id="rId1175" xr:uid="{2B0E749F-6CA9-4759-B721-6F308BAA7DC0}"/>
    <hyperlink ref="AH366" r:id="rId1176" xr:uid="{47076975-6F3B-4708-B2A7-3B7DC8635C8E}"/>
    <hyperlink ref="AH364" r:id="rId1177" xr:uid="{0884BF17-7DC3-4DCF-A891-31B729A06DA9}"/>
    <hyperlink ref="AM393:AM395" r:id="rId1178" display="https://xssights.com/content/Install Instructions/Pinned Front Sight Installation %28pre-drilled%29.pdf" xr:uid="{95D08972-0AC8-4C59-88EB-1E3BDF0A75CA}"/>
    <hyperlink ref="AI325" r:id="rId1179" xr:uid="{BFD6F848-856D-45D2-A264-B61F0D05A5FA}"/>
    <hyperlink ref="AM324" r:id="rId1180" display="https://xssights.com/content/Install Instructions/R3D 2.0 Glock Install Instructions - Hand tools.pdf" xr:uid="{53134DAF-B044-4C0F-AC07-6273C586EB64}"/>
    <hyperlink ref="AM325" r:id="rId1181" display="https://xssights.com/content/Install Instructions/R3D 2.0 Glock Install Instructions - Hand tools.pdf" xr:uid="{32FC35DD-33F4-4723-8D8A-7011EB9506C5}"/>
    <hyperlink ref="AN324" r:id="rId1182" display="https://www.youtube.com/watch?v=xthPH4uXhkQ" xr:uid="{91D9F1D5-706A-4FB9-8BA5-950CD046E9F5}"/>
    <hyperlink ref="AN325" r:id="rId1183" display="https://www.youtube.com/watch?v=xthPH4uXhkQ" xr:uid="{1C74A00A-06DE-4568-90DD-4765CD46B1F9}"/>
    <hyperlink ref="AM406" r:id="rId1184" display="https://xssights.com/content/Install Instructions/Pinned Front Sight Installation %28pre-drilled%29.pdf" xr:uid="{B7417CAF-5F72-4531-BE8F-8F2F1E2722D7}"/>
    <hyperlink ref="AH406" r:id="rId1185" xr:uid="{5E309B3E-3DC8-423D-98D1-A1E0A13C2945}"/>
    <hyperlink ref="AM480" r:id="rId1186" display="https://xssights.com/content/Install Instructions/XS TAURUS 66 COMBAT Optic Plate Installation Instructions.pdf" xr:uid="{A7536D50-FDE8-4430-AE93-BEDEAACDAF5B}"/>
    <hyperlink ref="AH471" r:id="rId1187" xr:uid="{4152D48C-7D24-4964-B58D-37DD5147C0B6}"/>
    <hyperlink ref="AI471" r:id="rId1188" xr:uid="{05D7176A-914E-4B81-B1B1-567BFAD92F1C}"/>
    <hyperlink ref="AJ471" r:id="rId1189" xr:uid="{92FC3B72-910A-4C12-B930-85EED4A0475B}"/>
    <hyperlink ref="AN471" r:id="rId1190" xr:uid="{79463C46-18EF-47E7-82DA-E0D9C8EB227B}"/>
    <hyperlink ref="AM471" r:id="rId1191" xr:uid="{8D97B181-743A-4831-B357-9DAC25CCF16F}"/>
    <hyperlink ref="AM351" r:id="rId1192" display="https://xssights.com/content/Install Instructions/R3D 2.0 Glock COA Install Instructions.pdf" xr:uid="{D8A24CD7-3812-4159-B4D6-ADD2332783F3}"/>
    <hyperlink ref="AM352" r:id="rId1193" display="https://xssights.com/content/Install Instructions/R3D 2.0 Glock COA Install Instructions.pdf" xr:uid="{EC2BC8F0-E998-4DDB-B1BD-18C8F598C148}"/>
    <hyperlink ref="AM308" r:id="rId1194" display="https://xssights.com/content/Install Instructions/General Handgun Installation.pdf" xr:uid="{8633AE46-4EC7-42C2-B9A1-5BE9EE3E37E6}"/>
  </hyperlinks>
  <pageMargins left="0.7" right="0.7" top="0.75" bottom="0.75" header="0.3" footer="0.3"/>
  <pageSetup orientation="portrait" r:id="rId11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A08FF-7FC0-456C-9A52-1FD028F5645D}">
  <dimension ref="A1:J2030"/>
  <sheetViews>
    <sheetView topLeftCell="A597" workbookViewId="0">
      <selection activeCell="G616" sqref="G616"/>
    </sheetView>
  </sheetViews>
  <sheetFormatPr defaultRowHeight="14.4" x14ac:dyDescent="0.3"/>
  <cols>
    <col min="1" max="1" width="23.109375" bestFit="1" customWidth="1"/>
    <col min="2" max="2" width="94.88671875" bestFit="1" customWidth="1"/>
    <col min="3" max="3" width="15.109375" bestFit="1" customWidth="1"/>
    <col min="4" max="4" width="14" bestFit="1" customWidth="1"/>
    <col min="5" max="5" width="16.109375" bestFit="1" customWidth="1"/>
    <col min="6" max="6" width="9.88671875" bestFit="1" customWidth="1"/>
    <col min="7" max="7" width="32.44140625" bestFit="1" customWidth="1"/>
    <col min="8" max="8" width="41.88671875" bestFit="1" customWidth="1"/>
  </cols>
  <sheetData>
    <row r="1" spans="1:10" x14ac:dyDescent="0.3">
      <c r="A1" s="33" t="s">
        <v>0</v>
      </c>
      <c r="B1" s="34" t="s">
        <v>2740</v>
      </c>
      <c r="C1" s="34" t="s">
        <v>1033</v>
      </c>
      <c r="D1" s="35" t="s">
        <v>1034</v>
      </c>
      <c r="E1" s="35" t="s">
        <v>2741</v>
      </c>
      <c r="F1" s="35" t="s">
        <v>1082</v>
      </c>
      <c r="G1" s="35" t="s">
        <v>3</v>
      </c>
      <c r="H1" s="35" t="s">
        <v>2742</v>
      </c>
      <c r="I1" s="35" t="s">
        <v>2743</v>
      </c>
      <c r="J1" s="35" t="s">
        <v>2391</v>
      </c>
    </row>
    <row r="2" spans="1:10" x14ac:dyDescent="0.3">
      <c r="A2" s="36" t="s">
        <v>2889</v>
      </c>
      <c r="B2" s="37" t="s">
        <v>2890</v>
      </c>
      <c r="C2" s="38" t="s">
        <v>2891</v>
      </c>
      <c r="D2" s="39" t="s">
        <v>2892</v>
      </c>
      <c r="E2" s="39" t="s">
        <v>2747</v>
      </c>
      <c r="F2" s="39" t="s">
        <v>2891</v>
      </c>
      <c r="G2" s="39" t="s">
        <v>2893</v>
      </c>
      <c r="H2" s="39" t="str">
        <f>_xlfn.CONCAT(C2," | ",G2)</f>
        <v>GRA | Std</v>
      </c>
      <c r="I2" s="39" t="e">
        <v>#N/A</v>
      </c>
      <c r="J2" s="39" t="s">
        <v>2392</v>
      </c>
    </row>
    <row r="3" spans="1:10" x14ac:dyDescent="0.3">
      <c r="A3" s="40" t="s">
        <v>11</v>
      </c>
      <c r="B3" s="41" t="s">
        <v>12</v>
      </c>
      <c r="C3" s="42" t="s">
        <v>1065</v>
      </c>
      <c r="D3" s="39" t="s">
        <v>1065</v>
      </c>
      <c r="E3" s="39" t="s">
        <v>1065</v>
      </c>
      <c r="F3" s="39" t="s">
        <v>1065</v>
      </c>
      <c r="G3" s="39" t="s">
        <v>2894</v>
      </c>
      <c r="H3" s="39" t="str">
        <f>_xlfn.CONCAT(C3," | ",G3)</f>
        <v>AK | Front Tritium</v>
      </c>
      <c r="I3" s="39" t="s">
        <v>2745</v>
      </c>
      <c r="J3" s="39" t="s">
        <v>2300</v>
      </c>
    </row>
    <row r="4" spans="1:10" x14ac:dyDescent="0.3">
      <c r="A4" s="36" t="s">
        <v>13</v>
      </c>
      <c r="B4" s="37" t="s">
        <v>14</v>
      </c>
      <c r="C4" s="38" t="s">
        <v>1065</v>
      </c>
      <c r="D4" s="39" t="s">
        <v>1065</v>
      </c>
      <c r="E4" s="39" t="s">
        <v>1065</v>
      </c>
      <c r="F4" s="39" t="s">
        <v>1065</v>
      </c>
      <c r="G4" s="39" t="s">
        <v>2894</v>
      </c>
      <c r="H4" s="39" t="str">
        <f t="shared" ref="H4:H67" si="0">_xlfn.CONCAT(C4," | ",G4)</f>
        <v>AK | Front Tritium</v>
      </c>
      <c r="I4" s="39" t="s">
        <v>2745</v>
      </c>
      <c r="J4" s="39" t="s">
        <v>2300</v>
      </c>
    </row>
    <row r="5" spans="1:10" x14ac:dyDescent="0.3">
      <c r="A5" s="40" t="s">
        <v>15</v>
      </c>
      <c r="B5" s="41" t="s">
        <v>16</v>
      </c>
      <c r="C5" s="42" t="s">
        <v>1065</v>
      </c>
      <c r="D5" s="39" t="s">
        <v>1065</v>
      </c>
      <c r="E5" s="39" t="s">
        <v>1065</v>
      </c>
      <c r="F5" s="39" t="s">
        <v>1065</v>
      </c>
      <c r="G5" s="39" t="s">
        <v>2894</v>
      </c>
      <c r="H5" s="39" t="str">
        <f t="shared" si="0"/>
        <v>AK | Front Tritium</v>
      </c>
      <c r="I5" s="39" t="s">
        <v>2745</v>
      </c>
      <c r="J5" s="39" t="s">
        <v>2300</v>
      </c>
    </row>
    <row r="6" spans="1:10" x14ac:dyDescent="0.3">
      <c r="A6" s="36" t="s">
        <v>17</v>
      </c>
      <c r="B6" s="37" t="s">
        <v>18</v>
      </c>
      <c r="C6" s="38" t="s">
        <v>1065</v>
      </c>
      <c r="D6" s="39" t="s">
        <v>1065</v>
      </c>
      <c r="E6" s="39" t="s">
        <v>1065</v>
      </c>
      <c r="F6" s="39" t="s">
        <v>1065</v>
      </c>
      <c r="G6" s="39" t="s">
        <v>2895</v>
      </c>
      <c r="H6" s="39" t="str">
        <f t="shared" si="0"/>
        <v>AK | Rear Paint</v>
      </c>
      <c r="I6" s="39" t="s">
        <v>2745</v>
      </c>
      <c r="J6" s="39" t="s">
        <v>2392</v>
      </c>
    </row>
    <row r="7" spans="1:10" x14ac:dyDescent="0.3">
      <c r="A7" s="40" t="s">
        <v>19</v>
      </c>
      <c r="B7" s="41" t="s">
        <v>20</v>
      </c>
      <c r="C7" s="42" t="s">
        <v>1065</v>
      </c>
      <c r="D7" s="39" t="s">
        <v>1065</v>
      </c>
      <c r="E7" s="39" t="s">
        <v>1065</v>
      </c>
      <c r="F7" s="39" t="s">
        <v>1065</v>
      </c>
      <c r="G7" s="39" t="s">
        <v>2896</v>
      </c>
      <c r="H7" s="39" t="str">
        <f t="shared" si="0"/>
        <v>AK | Rear Tritium</v>
      </c>
      <c r="I7" s="39" t="s">
        <v>2745</v>
      </c>
      <c r="J7" s="39" t="s">
        <v>2300</v>
      </c>
    </row>
    <row r="8" spans="1:10" x14ac:dyDescent="0.3">
      <c r="A8" s="36" t="s">
        <v>21</v>
      </c>
      <c r="B8" s="37" t="s">
        <v>22</v>
      </c>
      <c r="C8" s="38" t="s">
        <v>1050</v>
      </c>
      <c r="D8" s="39" t="s">
        <v>1065</v>
      </c>
      <c r="E8" s="39" t="s">
        <v>1065</v>
      </c>
      <c r="F8" s="39" t="s">
        <v>1065</v>
      </c>
      <c r="G8" s="39" t="s">
        <v>2901</v>
      </c>
      <c r="H8" s="39" t="str">
        <f t="shared" si="0"/>
        <v>DXW | Rear / Front Tritium</v>
      </c>
      <c r="I8" s="39" t="s">
        <v>2745</v>
      </c>
      <c r="J8" s="39" t="s">
        <v>2300</v>
      </c>
    </row>
    <row r="9" spans="1:10" x14ac:dyDescent="0.3">
      <c r="A9" s="40" t="s">
        <v>24</v>
      </c>
      <c r="B9" s="41" t="s">
        <v>25</v>
      </c>
      <c r="C9" s="42" t="s">
        <v>1050</v>
      </c>
      <c r="D9" s="39" t="s">
        <v>1065</v>
      </c>
      <c r="E9" s="39" t="s">
        <v>1065</v>
      </c>
      <c r="F9" s="39" t="s">
        <v>1065</v>
      </c>
      <c r="G9" s="39" t="s">
        <v>2901</v>
      </c>
      <c r="H9" s="39" t="str">
        <f t="shared" si="0"/>
        <v>DXW | Rear / Front Tritium</v>
      </c>
      <c r="I9" s="39" t="s">
        <v>2745</v>
      </c>
      <c r="J9" s="39" t="s">
        <v>2300</v>
      </c>
    </row>
    <row r="10" spans="1:10" x14ac:dyDescent="0.3">
      <c r="A10" s="36" t="s">
        <v>26</v>
      </c>
      <c r="B10" s="37" t="s">
        <v>27</v>
      </c>
      <c r="C10" s="38" t="s">
        <v>1043</v>
      </c>
      <c r="D10" s="39" t="s">
        <v>1065</v>
      </c>
      <c r="E10" s="39" t="s">
        <v>1065</v>
      </c>
      <c r="F10" s="39" t="s">
        <v>1065</v>
      </c>
      <c r="G10" s="39" t="s">
        <v>4407</v>
      </c>
      <c r="H10" s="39" t="str">
        <f t="shared" si="0"/>
        <v>DXT | Rear / Front Full Tritium</v>
      </c>
      <c r="I10" s="39" t="s">
        <v>2745</v>
      </c>
      <c r="J10" s="39" t="s">
        <v>2300</v>
      </c>
    </row>
    <row r="11" spans="1:10" x14ac:dyDescent="0.3">
      <c r="A11" s="36" t="s">
        <v>28</v>
      </c>
      <c r="B11" s="37" t="s">
        <v>29</v>
      </c>
      <c r="C11" s="42" t="s">
        <v>1043</v>
      </c>
      <c r="D11" s="39" t="s">
        <v>1065</v>
      </c>
      <c r="E11" s="39" t="s">
        <v>1065</v>
      </c>
      <c r="F11" s="39" t="s">
        <v>1065</v>
      </c>
      <c r="G11" s="39" t="s">
        <v>4407</v>
      </c>
      <c r="H11" s="39" t="str">
        <f t="shared" si="0"/>
        <v>DXT | Rear / Front Full Tritium</v>
      </c>
      <c r="I11" s="39" t="s">
        <v>2745</v>
      </c>
      <c r="J11" s="39" t="s">
        <v>2300</v>
      </c>
    </row>
    <row r="12" spans="1:10" x14ac:dyDescent="0.3">
      <c r="A12" s="36" t="s">
        <v>2897</v>
      </c>
      <c r="B12" s="37" t="s">
        <v>2898</v>
      </c>
      <c r="C12" s="38" t="s">
        <v>1066</v>
      </c>
      <c r="D12" s="39" t="s">
        <v>1066</v>
      </c>
      <c r="E12" s="39" t="s">
        <v>1066</v>
      </c>
      <c r="F12" s="39" t="s">
        <v>1066</v>
      </c>
      <c r="G12" s="39" t="s">
        <v>2893</v>
      </c>
      <c r="H12" s="39" t="str">
        <f t="shared" si="0"/>
        <v>AR | Std</v>
      </c>
      <c r="I12" s="39" t="s">
        <v>2745</v>
      </c>
      <c r="J12" s="39" t="s">
        <v>2392</v>
      </c>
    </row>
    <row r="13" spans="1:10" x14ac:dyDescent="0.3">
      <c r="A13" s="40" t="s">
        <v>2899</v>
      </c>
      <c r="B13" s="41" t="s">
        <v>2900</v>
      </c>
      <c r="C13" s="42" t="s">
        <v>1066</v>
      </c>
      <c r="D13" s="39" t="s">
        <v>1066</v>
      </c>
      <c r="E13" s="39" t="s">
        <v>1066</v>
      </c>
      <c r="F13" s="39" t="s">
        <v>1066</v>
      </c>
      <c r="G13" s="39" t="s">
        <v>2901</v>
      </c>
      <c r="H13" s="39" t="str">
        <f t="shared" si="0"/>
        <v>AR | Rear / Front Tritium</v>
      </c>
      <c r="I13" s="39" t="s">
        <v>2745</v>
      </c>
      <c r="J13" s="39" t="s">
        <v>2300</v>
      </c>
    </row>
    <row r="14" spans="1:10" x14ac:dyDescent="0.3">
      <c r="A14" s="36" t="s">
        <v>2902</v>
      </c>
      <c r="B14" s="37" t="s">
        <v>2903</v>
      </c>
      <c r="C14" s="38" t="s">
        <v>1066</v>
      </c>
      <c r="D14" s="39" t="s">
        <v>1066</v>
      </c>
      <c r="E14" s="39" t="s">
        <v>1066</v>
      </c>
      <c r="F14" s="39" t="s">
        <v>1066</v>
      </c>
      <c r="G14" s="39" t="s">
        <v>2901</v>
      </c>
      <c r="H14" s="39" t="str">
        <f t="shared" si="0"/>
        <v>AR | Rear / Front Tritium</v>
      </c>
      <c r="I14" s="39" t="s">
        <v>2745</v>
      </c>
      <c r="J14" s="39" t="s">
        <v>2300</v>
      </c>
    </row>
    <row r="15" spans="1:10" x14ac:dyDescent="0.3">
      <c r="A15" s="40" t="s">
        <v>2904</v>
      </c>
      <c r="B15" s="41" t="s">
        <v>2905</v>
      </c>
      <c r="C15" s="42" t="s">
        <v>1066</v>
      </c>
      <c r="D15" s="39" t="s">
        <v>1066</v>
      </c>
      <c r="E15" s="39" t="s">
        <v>1066</v>
      </c>
      <c r="F15" s="39" t="s">
        <v>1066</v>
      </c>
      <c r="G15" s="39" t="s">
        <v>2901</v>
      </c>
      <c r="H15" s="39" t="str">
        <f t="shared" si="0"/>
        <v>AR | Rear / Front Tritium</v>
      </c>
      <c r="I15" s="39" t="s">
        <v>2745</v>
      </c>
      <c r="J15" s="39" t="s">
        <v>2300</v>
      </c>
    </row>
    <row r="16" spans="1:10" x14ac:dyDescent="0.3">
      <c r="A16" s="36" t="s">
        <v>2906</v>
      </c>
      <c r="B16" s="37" t="s">
        <v>2907</v>
      </c>
      <c r="C16" s="38" t="s">
        <v>1066</v>
      </c>
      <c r="D16" s="39" t="s">
        <v>1066</v>
      </c>
      <c r="E16" s="39" t="s">
        <v>1066</v>
      </c>
      <c r="F16" s="39" t="s">
        <v>1066</v>
      </c>
      <c r="G16" s="39" t="s">
        <v>2901</v>
      </c>
      <c r="H16" s="39" t="str">
        <f t="shared" si="0"/>
        <v>AR | Rear / Front Tritium</v>
      </c>
      <c r="I16" s="39" t="s">
        <v>2745</v>
      </c>
      <c r="J16" s="39" t="s">
        <v>2300</v>
      </c>
    </row>
    <row r="17" spans="1:10" x14ac:dyDescent="0.3">
      <c r="A17" s="40" t="s">
        <v>30</v>
      </c>
      <c r="B17" s="41" t="s">
        <v>31</v>
      </c>
      <c r="C17" s="42" t="s">
        <v>1066</v>
      </c>
      <c r="D17" s="39" t="s">
        <v>1066</v>
      </c>
      <c r="E17" s="39" t="s">
        <v>1066</v>
      </c>
      <c r="F17" s="39" t="s">
        <v>1066</v>
      </c>
      <c r="G17" s="39" t="s">
        <v>2901</v>
      </c>
      <c r="H17" s="39" t="str">
        <f t="shared" si="0"/>
        <v>AR | Rear / Front Tritium</v>
      </c>
      <c r="I17" s="39" t="s">
        <v>2745</v>
      </c>
      <c r="J17" s="39" t="s">
        <v>2300</v>
      </c>
    </row>
    <row r="18" spans="1:10" x14ac:dyDescent="0.3">
      <c r="A18" s="36" t="s">
        <v>2908</v>
      </c>
      <c r="B18" s="37" t="s">
        <v>2909</v>
      </c>
      <c r="C18" s="38" t="s">
        <v>2910</v>
      </c>
      <c r="D18" s="39" t="s">
        <v>1066</v>
      </c>
      <c r="E18" s="39" t="s">
        <v>1066</v>
      </c>
      <c r="F18" s="39" t="s">
        <v>1066</v>
      </c>
      <c r="G18" s="39" t="s">
        <v>2911</v>
      </c>
      <c r="H18" s="39" t="str">
        <f t="shared" si="0"/>
        <v>XTI | DISCO</v>
      </c>
      <c r="I18" s="39" t="s">
        <v>2745</v>
      </c>
      <c r="J18" s="39" t="s">
        <v>2300</v>
      </c>
    </row>
    <row r="19" spans="1:10" x14ac:dyDescent="0.3">
      <c r="A19" s="40" t="s">
        <v>2912</v>
      </c>
      <c r="B19" s="41" t="s">
        <v>2913</v>
      </c>
      <c r="C19" s="42" t="s">
        <v>2910</v>
      </c>
      <c r="D19" s="39" t="s">
        <v>1066</v>
      </c>
      <c r="E19" s="39" t="s">
        <v>1066</v>
      </c>
      <c r="F19" s="39" t="s">
        <v>1066</v>
      </c>
      <c r="G19" s="39" t="s">
        <v>2911</v>
      </c>
      <c r="H19" s="39" t="str">
        <f t="shared" si="0"/>
        <v>XTI | DISCO</v>
      </c>
      <c r="I19" s="39" t="s">
        <v>2745</v>
      </c>
      <c r="J19" s="39" t="s">
        <v>2300</v>
      </c>
    </row>
    <row r="20" spans="1:10" x14ac:dyDescent="0.3">
      <c r="A20" s="36" t="s">
        <v>2914</v>
      </c>
      <c r="B20" s="37" t="s">
        <v>2915</v>
      </c>
      <c r="C20" s="38" t="s">
        <v>2910</v>
      </c>
      <c r="D20" s="39" t="s">
        <v>1066</v>
      </c>
      <c r="E20" s="39" t="s">
        <v>1066</v>
      </c>
      <c r="F20" s="39" t="s">
        <v>1066</v>
      </c>
      <c r="G20" s="39" t="s">
        <v>2911</v>
      </c>
      <c r="H20" s="39" t="str">
        <f t="shared" si="0"/>
        <v>XTI | DISCO</v>
      </c>
      <c r="I20" s="39" t="s">
        <v>2745</v>
      </c>
      <c r="J20" s="39" t="s">
        <v>2300</v>
      </c>
    </row>
    <row r="21" spans="1:10" x14ac:dyDescent="0.3">
      <c r="A21" s="40" t="s">
        <v>2916</v>
      </c>
      <c r="B21" s="41" t="s">
        <v>2917</v>
      </c>
      <c r="C21" s="42" t="s">
        <v>2910</v>
      </c>
      <c r="D21" s="39" t="s">
        <v>1066</v>
      </c>
      <c r="E21" s="39" t="s">
        <v>1066</v>
      </c>
      <c r="F21" s="39" t="s">
        <v>1066</v>
      </c>
      <c r="G21" s="39" t="s">
        <v>2911</v>
      </c>
      <c r="H21" s="39" t="str">
        <f t="shared" si="0"/>
        <v>XTI | DISCO</v>
      </c>
      <c r="I21" s="39" t="s">
        <v>2745</v>
      </c>
      <c r="J21" s="39" t="s">
        <v>2300</v>
      </c>
    </row>
    <row r="22" spans="1:10" x14ac:dyDescent="0.3">
      <c r="A22" s="36" t="s">
        <v>32</v>
      </c>
      <c r="B22" s="37" t="s">
        <v>33</v>
      </c>
      <c r="C22" s="38" t="s">
        <v>1067</v>
      </c>
      <c r="D22" s="39" t="s">
        <v>1066</v>
      </c>
      <c r="E22" s="39" t="s">
        <v>1066</v>
      </c>
      <c r="F22" s="39" t="s">
        <v>1066</v>
      </c>
      <c r="G22" s="39" t="s">
        <v>5846</v>
      </c>
      <c r="H22" s="39" t="str">
        <f t="shared" si="0"/>
        <v>XTI2 | Rear / Front Non-Tritium</v>
      </c>
      <c r="I22" s="39" t="s">
        <v>2758</v>
      </c>
      <c r="J22" s="39" t="s">
        <v>2392</v>
      </c>
    </row>
    <row r="23" spans="1:10" x14ac:dyDescent="0.3">
      <c r="A23" s="40" t="s">
        <v>34</v>
      </c>
      <c r="B23" s="41" t="s">
        <v>35</v>
      </c>
      <c r="C23" s="42" t="s">
        <v>1066</v>
      </c>
      <c r="D23" s="39" t="s">
        <v>1066</v>
      </c>
      <c r="E23" s="39" t="s">
        <v>1066</v>
      </c>
      <c r="F23" s="39" t="s">
        <v>1066</v>
      </c>
      <c r="G23" s="39" t="s">
        <v>2894</v>
      </c>
      <c r="H23" s="39" t="str">
        <f t="shared" si="0"/>
        <v>AR | Front Tritium</v>
      </c>
      <c r="I23" s="39" t="s">
        <v>2745</v>
      </c>
      <c r="J23" s="39" t="s">
        <v>2300</v>
      </c>
    </row>
    <row r="24" spans="1:10" x14ac:dyDescent="0.3">
      <c r="A24" s="36" t="s">
        <v>36</v>
      </c>
      <c r="B24" s="37" t="s">
        <v>37</v>
      </c>
      <c r="C24" s="38" t="s">
        <v>1066</v>
      </c>
      <c r="D24" s="39" t="s">
        <v>1066</v>
      </c>
      <c r="E24" s="39" t="s">
        <v>1066</v>
      </c>
      <c r="F24" s="39" t="s">
        <v>1066</v>
      </c>
      <c r="G24" s="39" t="s">
        <v>2894</v>
      </c>
      <c r="H24" s="39" t="str">
        <f t="shared" si="0"/>
        <v>AR | Front Tritium</v>
      </c>
      <c r="I24" s="39" t="s">
        <v>2745</v>
      </c>
      <c r="J24" s="39" t="s">
        <v>2300</v>
      </c>
    </row>
    <row r="25" spans="1:10" x14ac:dyDescent="0.3">
      <c r="A25" s="40" t="s">
        <v>39</v>
      </c>
      <c r="B25" s="41" t="s">
        <v>40</v>
      </c>
      <c r="C25" s="42" t="s">
        <v>1066</v>
      </c>
      <c r="D25" s="39" t="s">
        <v>1066</v>
      </c>
      <c r="E25" s="39" t="s">
        <v>1066</v>
      </c>
      <c r="F25" s="39" t="s">
        <v>1066</v>
      </c>
      <c r="G25" s="39" t="s">
        <v>2894</v>
      </c>
      <c r="H25" s="39" t="str">
        <f t="shared" si="0"/>
        <v>AR | Front Tritium</v>
      </c>
      <c r="I25" s="39" t="s">
        <v>2745</v>
      </c>
      <c r="J25" s="39" t="s">
        <v>2300</v>
      </c>
    </row>
    <row r="26" spans="1:10" x14ac:dyDescent="0.3">
      <c r="A26" s="36" t="s">
        <v>2918</v>
      </c>
      <c r="B26" s="37" t="s">
        <v>2919</v>
      </c>
      <c r="C26" s="38" t="s">
        <v>1066</v>
      </c>
      <c r="D26" s="39" t="s">
        <v>1066</v>
      </c>
      <c r="E26" s="39" t="s">
        <v>1066</v>
      </c>
      <c r="F26" s="39" t="s">
        <v>1066</v>
      </c>
      <c r="G26" s="39" t="s">
        <v>2893</v>
      </c>
      <c r="H26" s="39" t="str">
        <f t="shared" si="0"/>
        <v>AR | Std</v>
      </c>
      <c r="I26" s="39" t="s">
        <v>2747</v>
      </c>
      <c r="J26" s="39" t="s">
        <v>2392</v>
      </c>
    </row>
    <row r="27" spans="1:10" x14ac:dyDescent="0.3">
      <c r="A27" s="40" t="s">
        <v>2920</v>
      </c>
      <c r="B27" s="41" t="s">
        <v>2921</v>
      </c>
      <c r="C27" s="42" t="s">
        <v>1066</v>
      </c>
      <c r="D27" s="39" t="s">
        <v>1066</v>
      </c>
      <c r="E27" s="39" t="s">
        <v>1066</v>
      </c>
      <c r="F27" s="39" t="s">
        <v>1066</v>
      </c>
      <c r="G27" s="39" t="s">
        <v>2896</v>
      </c>
      <c r="H27" s="39" t="str">
        <f t="shared" si="0"/>
        <v>AR | Rear Tritium</v>
      </c>
      <c r="I27" s="39" t="s">
        <v>2747</v>
      </c>
      <c r="J27" s="39" t="s">
        <v>2300</v>
      </c>
    </row>
    <row r="28" spans="1:10" x14ac:dyDescent="0.3">
      <c r="A28" s="36" t="s">
        <v>42</v>
      </c>
      <c r="B28" s="37" t="s">
        <v>43</v>
      </c>
      <c r="C28" s="38" t="s">
        <v>1066</v>
      </c>
      <c r="D28" s="39" t="s">
        <v>1066</v>
      </c>
      <c r="E28" s="39" t="s">
        <v>1066</v>
      </c>
      <c r="F28" s="39" t="s">
        <v>1066</v>
      </c>
      <c r="G28" s="39" t="s">
        <v>2893</v>
      </c>
      <c r="H28" s="39" t="str">
        <f t="shared" si="0"/>
        <v>AR | Std</v>
      </c>
      <c r="I28" s="39" t="s">
        <v>2747</v>
      </c>
      <c r="J28" s="39" t="s">
        <v>2392</v>
      </c>
    </row>
    <row r="29" spans="1:10" x14ac:dyDescent="0.3">
      <c r="A29" s="40" t="s">
        <v>2922</v>
      </c>
      <c r="B29" s="41" t="s">
        <v>2923</v>
      </c>
      <c r="C29" s="42" t="s">
        <v>1066</v>
      </c>
      <c r="D29" s="39" t="s">
        <v>1066</v>
      </c>
      <c r="E29" s="39" t="s">
        <v>1066</v>
      </c>
      <c r="F29" s="39" t="s">
        <v>1066</v>
      </c>
      <c r="G29" s="39" t="s">
        <v>2893</v>
      </c>
      <c r="H29" s="39" t="str">
        <f t="shared" si="0"/>
        <v>AR | Std</v>
      </c>
      <c r="I29" s="39" t="s">
        <v>2747</v>
      </c>
      <c r="J29" s="39" t="s">
        <v>2392</v>
      </c>
    </row>
    <row r="30" spans="1:10" x14ac:dyDescent="0.3">
      <c r="A30" s="36" t="s">
        <v>2924</v>
      </c>
      <c r="B30" s="37" t="s">
        <v>2925</v>
      </c>
      <c r="C30" s="38" t="s">
        <v>2910</v>
      </c>
      <c r="D30" s="39" t="s">
        <v>1066</v>
      </c>
      <c r="E30" s="39" t="s">
        <v>1066</v>
      </c>
      <c r="F30" s="39" t="s">
        <v>1066</v>
      </c>
      <c r="G30" s="39" t="s">
        <v>2911</v>
      </c>
      <c r="H30" s="39" t="str">
        <f t="shared" si="0"/>
        <v>XTI | DISCO</v>
      </c>
      <c r="I30" s="39" t="s">
        <v>2745</v>
      </c>
      <c r="J30" s="39" t="s">
        <v>2300</v>
      </c>
    </row>
    <row r="31" spans="1:10" x14ac:dyDescent="0.3">
      <c r="A31" s="40" t="s">
        <v>44</v>
      </c>
      <c r="B31" s="41" t="s">
        <v>45</v>
      </c>
      <c r="C31" s="42" t="s">
        <v>1066</v>
      </c>
      <c r="D31" s="39" t="s">
        <v>1066</v>
      </c>
      <c r="E31" s="39" t="s">
        <v>1066</v>
      </c>
      <c r="F31" s="39" t="s">
        <v>1066</v>
      </c>
      <c r="G31" s="39" t="s">
        <v>2893</v>
      </c>
      <c r="H31" s="39" t="str">
        <f t="shared" si="0"/>
        <v>AR | Std</v>
      </c>
      <c r="I31" s="39" t="s">
        <v>2745</v>
      </c>
      <c r="J31" s="39" t="s">
        <v>2392</v>
      </c>
    </row>
    <row r="32" spans="1:10" x14ac:dyDescent="0.3">
      <c r="A32" s="36" t="s">
        <v>46</v>
      </c>
      <c r="B32" s="37" t="s">
        <v>47</v>
      </c>
      <c r="C32" s="38" t="s">
        <v>1066</v>
      </c>
      <c r="D32" s="39" t="s">
        <v>1066</v>
      </c>
      <c r="E32" s="39" t="s">
        <v>1066</v>
      </c>
      <c r="F32" s="39" t="s">
        <v>1066</v>
      </c>
      <c r="G32" s="39" t="s">
        <v>2893</v>
      </c>
      <c r="H32" s="39" t="str">
        <f t="shared" si="0"/>
        <v>AR | Std</v>
      </c>
      <c r="I32" s="39" t="s">
        <v>2745</v>
      </c>
      <c r="J32" s="39" t="s">
        <v>2392</v>
      </c>
    </row>
    <row r="33" spans="1:10" x14ac:dyDescent="0.3">
      <c r="A33" s="40" t="s">
        <v>2926</v>
      </c>
      <c r="B33" s="41" t="s">
        <v>2927</v>
      </c>
      <c r="C33" s="42" t="s">
        <v>1066</v>
      </c>
      <c r="D33" s="39" t="s">
        <v>1066</v>
      </c>
      <c r="E33" s="39" t="s">
        <v>1066</v>
      </c>
      <c r="F33" s="39" t="s">
        <v>1066</v>
      </c>
      <c r="G33" s="39" t="s">
        <v>2893</v>
      </c>
      <c r="H33" s="39" t="str">
        <f t="shared" si="0"/>
        <v>AR | Std</v>
      </c>
      <c r="I33" s="39" t="s">
        <v>2745</v>
      </c>
      <c r="J33" s="39" t="s">
        <v>2392</v>
      </c>
    </row>
    <row r="34" spans="1:10" x14ac:dyDescent="0.3">
      <c r="A34" s="36" t="s">
        <v>50</v>
      </c>
      <c r="B34" s="37" t="s">
        <v>6</v>
      </c>
      <c r="C34" s="38" t="s">
        <v>1066</v>
      </c>
      <c r="D34" s="39" t="s">
        <v>1066</v>
      </c>
      <c r="E34" s="39" t="s">
        <v>1066</v>
      </c>
      <c r="F34" s="39" t="s">
        <v>1066</v>
      </c>
      <c r="G34" s="39" t="s">
        <v>2744</v>
      </c>
      <c r="H34" s="39" t="str">
        <f t="shared" si="0"/>
        <v>AR | Flip Up Front Tritium</v>
      </c>
      <c r="I34" s="39" t="s">
        <v>2745</v>
      </c>
      <c r="J34" s="39" t="s">
        <v>2300</v>
      </c>
    </row>
    <row r="35" spans="1:10" x14ac:dyDescent="0.3">
      <c r="A35" s="40" t="s">
        <v>51</v>
      </c>
      <c r="B35" s="41" t="s">
        <v>8</v>
      </c>
      <c r="C35" s="42" t="s">
        <v>1066</v>
      </c>
      <c r="D35" s="39" t="s">
        <v>1066</v>
      </c>
      <c r="E35" s="39" t="s">
        <v>1066</v>
      </c>
      <c r="F35" s="39" t="s">
        <v>1066</v>
      </c>
      <c r="G35" s="39" t="s">
        <v>2746</v>
      </c>
      <c r="H35" s="39" t="str">
        <f t="shared" si="0"/>
        <v>AR | Flip Up Rear</v>
      </c>
      <c r="I35" s="39" t="s">
        <v>2747</v>
      </c>
      <c r="J35" s="39" t="s">
        <v>2392</v>
      </c>
    </row>
    <row r="36" spans="1:10" x14ac:dyDescent="0.3">
      <c r="A36" s="36" t="s">
        <v>52</v>
      </c>
      <c r="B36" s="37" t="s">
        <v>53</v>
      </c>
      <c r="C36" s="38" t="s">
        <v>1066</v>
      </c>
      <c r="D36" s="39" t="s">
        <v>1066</v>
      </c>
      <c r="E36" s="39" t="s">
        <v>1066</v>
      </c>
      <c r="F36" s="39" t="s">
        <v>1066</v>
      </c>
      <c r="G36" s="39" t="s">
        <v>2896</v>
      </c>
      <c r="H36" s="39" t="str">
        <f t="shared" si="0"/>
        <v>AR | Rear Tritium</v>
      </c>
      <c r="I36" s="39" t="s">
        <v>2745</v>
      </c>
      <c r="J36" s="39" t="s">
        <v>2300</v>
      </c>
    </row>
    <row r="37" spans="1:10" x14ac:dyDescent="0.3">
      <c r="A37" s="40" t="s">
        <v>2928</v>
      </c>
      <c r="B37" s="41" t="s">
        <v>10</v>
      </c>
      <c r="C37" s="42" t="s">
        <v>1064</v>
      </c>
      <c r="D37" s="39" t="s">
        <v>1064</v>
      </c>
      <c r="E37" s="39" t="s">
        <v>1064</v>
      </c>
      <c r="F37" s="39" t="s">
        <v>1064</v>
      </c>
      <c r="G37" s="39" t="s">
        <v>2893</v>
      </c>
      <c r="H37" s="39" t="str">
        <f t="shared" si="0"/>
        <v>Tool | Std</v>
      </c>
      <c r="I37" s="39" t="s">
        <v>2747</v>
      </c>
      <c r="J37" s="39" t="s">
        <v>2392</v>
      </c>
    </row>
    <row r="38" spans="1:10" x14ac:dyDescent="0.3">
      <c r="A38" s="36" t="s">
        <v>2929</v>
      </c>
      <c r="B38" s="37" t="s">
        <v>2930</v>
      </c>
      <c r="C38" s="38" t="s">
        <v>1066</v>
      </c>
      <c r="D38" s="39" t="s">
        <v>1066</v>
      </c>
      <c r="E38" s="39" t="s">
        <v>1066</v>
      </c>
      <c r="F38" s="39" t="s">
        <v>1066</v>
      </c>
      <c r="G38" s="39" t="s">
        <v>2893</v>
      </c>
      <c r="H38" s="39" t="str">
        <f t="shared" si="0"/>
        <v>AR | Std</v>
      </c>
      <c r="I38" s="39" t="s">
        <v>2747</v>
      </c>
      <c r="J38" s="39" t="s">
        <v>2392</v>
      </c>
    </row>
    <row r="39" spans="1:10" x14ac:dyDescent="0.3">
      <c r="A39" s="40" t="s">
        <v>2931</v>
      </c>
      <c r="B39" s="41" t="s">
        <v>2932</v>
      </c>
      <c r="C39" s="42" t="s">
        <v>1064</v>
      </c>
      <c r="D39" s="39" t="s">
        <v>1064</v>
      </c>
      <c r="E39" s="39" t="s">
        <v>1064</v>
      </c>
      <c r="F39" s="39" t="s">
        <v>1064</v>
      </c>
      <c r="G39" s="39" t="s">
        <v>2893</v>
      </c>
      <c r="H39" s="39" t="str">
        <f t="shared" si="0"/>
        <v>Tool | Std</v>
      </c>
      <c r="I39" s="39" t="s">
        <v>2747</v>
      </c>
      <c r="J39" s="39" t="s">
        <v>2392</v>
      </c>
    </row>
    <row r="40" spans="1:10" x14ac:dyDescent="0.3">
      <c r="A40" s="36" t="s">
        <v>2933</v>
      </c>
      <c r="B40" s="37" t="s">
        <v>2934</v>
      </c>
      <c r="C40" s="38" t="s">
        <v>1043</v>
      </c>
      <c r="D40" s="39" t="s">
        <v>1049</v>
      </c>
      <c r="E40" s="39">
        <v>92</v>
      </c>
      <c r="F40" s="39" t="s">
        <v>1083</v>
      </c>
      <c r="G40" s="39" t="s">
        <v>2893</v>
      </c>
      <c r="H40" s="39" t="str">
        <f t="shared" si="0"/>
        <v>DXT | Std</v>
      </c>
      <c r="I40" s="39" t="s">
        <v>2745</v>
      </c>
      <c r="J40" s="39" t="s">
        <v>2300</v>
      </c>
    </row>
    <row r="41" spans="1:10" x14ac:dyDescent="0.3">
      <c r="A41" s="40" t="s">
        <v>2935</v>
      </c>
      <c r="B41" s="41" t="s">
        <v>2936</v>
      </c>
      <c r="C41" s="42" t="s">
        <v>1043</v>
      </c>
      <c r="D41" s="39" t="s">
        <v>1049</v>
      </c>
      <c r="E41" s="39">
        <v>92</v>
      </c>
      <c r="F41" s="39" t="s">
        <v>1083</v>
      </c>
      <c r="G41" s="39" t="s">
        <v>2893</v>
      </c>
      <c r="H41" s="39" t="str">
        <f t="shared" si="0"/>
        <v>DXT | Std</v>
      </c>
      <c r="I41" s="39" t="s">
        <v>2745</v>
      </c>
      <c r="J41" s="39" t="s">
        <v>2300</v>
      </c>
    </row>
    <row r="42" spans="1:10" x14ac:dyDescent="0.3">
      <c r="A42" s="36" t="s">
        <v>2937</v>
      </c>
      <c r="B42" s="37" t="s">
        <v>2938</v>
      </c>
      <c r="C42" s="38" t="s">
        <v>1050</v>
      </c>
      <c r="D42" s="39" t="s">
        <v>1049</v>
      </c>
      <c r="E42" s="39" t="s">
        <v>2939</v>
      </c>
      <c r="F42" s="39" t="s">
        <v>1083</v>
      </c>
      <c r="G42" s="39" t="s">
        <v>2893</v>
      </c>
      <c r="H42" s="39" t="str">
        <f t="shared" si="0"/>
        <v>DXW | Std</v>
      </c>
      <c r="I42" s="39" t="s">
        <v>2745</v>
      </c>
      <c r="J42" s="39" t="s">
        <v>2300</v>
      </c>
    </row>
    <row r="43" spans="1:10" x14ac:dyDescent="0.3">
      <c r="A43" s="40" t="s">
        <v>2940</v>
      </c>
      <c r="B43" s="41" t="s">
        <v>2941</v>
      </c>
      <c r="C43" s="42" t="s">
        <v>1050</v>
      </c>
      <c r="D43" s="39" t="s">
        <v>1049</v>
      </c>
      <c r="E43" s="39" t="s">
        <v>2939</v>
      </c>
      <c r="F43" s="39" t="s">
        <v>1083</v>
      </c>
      <c r="G43" s="39" t="s">
        <v>2893</v>
      </c>
      <c r="H43" s="39" t="str">
        <f t="shared" si="0"/>
        <v>DXW | Std</v>
      </c>
      <c r="I43" s="39" t="s">
        <v>2745</v>
      </c>
      <c r="J43" s="39" t="s">
        <v>2300</v>
      </c>
    </row>
    <row r="44" spans="1:10" x14ac:dyDescent="0.3">
      <c r="A44" s="36" t="s">
        <v>2942</v>
      </c>
      <c r="B44" s="37" t="s">
        <v>2943</v>
      </c>
      <c r="C44" s="38" t="s">
        <v>1043</v>
      </c>
      <c r="D44" s="39" t="s">
        <v>1049</v>
      </c>
      <c r="E44" s="39" t="s">
        <v>2944</v>
      </c>
      <c r="F44" s="39" t="s">
        <v>1083</v>
      </c>
      <c r="G44" s="39" t="s">
        <v>2893</v>
      </c>
      <c r="H44" s="39" t="str">
        <f t="shared" si="0"/>
        <v>DXT | Std</v>
      </c>
      <c r="I44" s="39" t="s">
        <v>2745</v>
      </c>
      <c r="J44" s="39" t="s">
        <v>2300</v>
      </c>
    </row>
    <row r="45" spans="1:10" x14ac:dyDescent="0.3">
      <c r="A45" s="40" t="s">
        <v>2945</v>
      </c>
      <c r="B45" s="41" t="s">
        <v>2946</v>
      </c>
      <c r="C45" s="42" t="s">
        <v>1043</v>
      </c>
      <c r="D45" s="39" t="s">
        <v>1049</v>
      </c>
      <c r="E45" s="39" t="s">
        <v>2944</v>
      </c>
      <c r="F45" s="39" t="s">
        <v>1083</v>
      </c>
      <c r="G45" s="39" t="s">
        <v>2893</v>
      </c>
      <c r="H45" s="39" t="str">
        <f t="shared" si="0"/>
        <v>DXT | Std</v>
      </c>
      <c r="I45" s="39" t="s">
        <v>2745</v>
      </c>
      <c r="J45" s="39" t="s">
        <v>2300</v>
      </c>
    </row>
    <row r="46" spans="1:10" x14ac:dyDescent="0.3">
      <c r="A46" s="36" t="s">
        <v>2947</v>
      </c>
      <c r="B46" s="37" t="s">
        <v>2948</v>
      </c>
      <c r="C46" s="38" t="s">
        <v>1050</v>
      </c>
      <c r="D46" s="39" t="s">
        <v>1049</v>
      </c>
      <c r="E46" s="39" t="s">
        <v>2949</v>
      </c>
      <c r="F46" s="39" t="s">
        <v>1083</v>
      </c>
      <c r="G46" s="39" t="s">
        <v>2893</v>
      </c>
      <c r="H46" s="39" t="str">
        <f t="shared" si="0"/>
        <v>DXW | Std</v>
      </c>
      <c r="I46" s="39" t="s">
        <v>2745</v>
      </c>
      <c r="J46" s="39" t="s">
        <v>2300</v>
      </c>
    </row>
    <row r="47" spans="1:10" x14ac:dyDescent="0.3">
      <c r="A47" s="40" t="s">
        <v>2950</v>
      </c>
      <c r="B47" s="41" t="s">
        <v>2951</v>
      </c>
      <c r="C47" s="42" t="s">
        <v>1043</v>
      </c>
      <c r="D47" s="39" t="s">
        <v>1049</v>
      </c>
      <c r="E47" s="39" t="s">
        <v>2952</v>
      </c>
      <c r="F47" s="39" t="s">
        <v>1083</v>
      </c>
      <c r="G47" s="39" t="s">
        <v>2893</v>
      </c>
      <c r="H47" s="39" t="str">
        <f t="shared" si="0"/>
        <v>DXT | Std</v>
      </c>
      <c r="I47" s="39" t="s">
        <v>2745</v>
      </c>
      <c r="J47" s="39" t="s">
        <v>2300</v>
      </c>
    </row>
    <row r="48" spans="1:10" x14ac:dyDescent="0.3">
      <c r="A48" s="36" t="s">
        <v>2953</v>
      </c>
      <c r="B48" s="37" t="s">
        <v>2954</v>
      </c>
      <c r="C48" s="38" t="s">
        <v>1043</v>
      </c>
      <c r="D48" s="39" t="s">
        <v>1049</v>
      </c>
      <c r="E48" s="39" t="s">
        <v>2952</v>
      </c>
      <c r="F48" s="39" t="s">
        <v>1083</v>
      </c>
      <c r="G48" s="39" t="s">
        <v>2893</v>
      </c>
      <c r="H48" s="39" t="str">
        <f t="shared" si="0"/>
        <v>DXT | Std</v>
      </c>
      <c r="I48" s="39" t="s">
        <v>2745</v>
      </c>
      <c r="J48" s="39" t="s">
        <v>2300</v>
      </c>
    </row>
    <row r="49" spans="1:10" x14ac:dyDescent="0.3">
      <c r="A49" s="40" t="s">
        <v>2955</v>
      </c>
      <c r="B49" s="41" t="s">
        <v>2956</v>
      </c>
      <c r="C49" s="42" t="s">
        <v>1043</v>
      </c>
      <c r="D49" s="39" t="s">
        <v>1049</v>
      </c>
      <c r="E49" s="39" t="s">
        <v>2957</v>
      </c>
      <c r="F49" s="39" t="s">
        <v>1083</v>
      </c>
      <c r="G49" s="39" t="s">
        <v>2893</v>
      </c>
      <c r="H49" s="39" t="str">
        <f t="shared" si="0"/>
        <v>DXT | Std</v>
      </c>
      <c r="I49" s="39" t="s">
        <v>2745</v>
      </c>
      <c r="J49" s="39" t="s">
        <v>2300</v>
      </c>
    </row>
    <row r="50" spans="1:10" x14ac:dyDescent="0.3">
      <c r="A50" s="36" t="s">
        <v>2958</v>
      </c>
      <c r="B50" s="37" t="s">
        <v>2959</v>
      </c>
      <c r="C50" s="38" t="s">
        <v>1043</v>
      </c>
      <c r="D50" s="39" t="s">
        <v>1049</v>
      </c>
      <c r="E50" s="39" t="s">
        <v>2957</v>
      </c>
      <c r="F50" s="39" t="s">
        <v>1083</v>
      </c>
      <c r="G50" s="39" t="s">
        <v>2893</v>
      </c>
      <c r="H50" s="39" t="str">
        <f t="shared" si="0"/>
        <v>DXT | Std</v>
      </c>
      <c r="I50" s="39" t="s">
        <v>2745</v>
      </c>
      <c r="J50" s="39" t="s">
        <v>2300</v>
      </c>
    </row>
    <row r="51" spans="1:10" x14ac:dyDescent="0.3">
      <c r="A51" s="40" t="s">
        <v>2960</v>
      </c>
      <c r="B51" s="41" t="s">
        <v>2961</v>
      </c>
      <c r="C51" s="42" t="s">
        <v>1050</v>
      </c>
      <c r="D51" s="39" t="s">
        <v>1049</v>
      </c>
      <c r="E51" s="39" t="s">
        <v>2962</v>
      </c>
      <c r="F51" s="39" t="s">
        <v>1083</v>
      </c>
      <c r="G51" s="39" t="s">
        <v>2893</v>
      </c>
      <c r="H51" s="39" t="str">
        <f t="shared" si="0"/>
        <v>DXW | Std</v>
      </c>
      <c r="I51" s="39" t="s">
        <v>2745</v>
      </c>
      <c r="J51" s="39" t="s">
        <v>2300</v>
      </c>
    </row>
    <row r="52" spans="1:10" x14ac:dyDescent="0.3">
      <c r="A52" s="36" t="s">
        <v>2963</v>
      </c>
      <c r="B52" s="37" t="s">
        <v>2964</v>
      </c>
      <c r="C52" s="38" t="s">
        <v>1050</v>
      </c>
      <c r="D52" s="39" t="s">
        <v>1049</v>
      </c>
      <c r="E52" s="39" t="s">
        <v>2965</v>
      </c>
      <c r="F52" s="39" t="s">
        <v>1083</v>
      </c>
      <c r="G52" s="39" t="s">
        <v>2893</v>
      </c>
      <c r="H52" s="39" t="str">
        <f t="shared" si="0"/>
        <v>DXW | Std</v>
      </c>
      <c r="I52" s="39" t="s">
        <v>2745</v>
      </c>
      <c r="J52" s="39" t="s">
        <v>2300</v>
      </c>
    </row>
    <row r="53" spans="1:10" x14ac:dyDescent="0.3">
      <c r="A53" s="40" t="s">
        <v>2966</v>
      </c>
      <c r="B53" s="41" t="s">
        <v>2967</v>
      </c>
      <c r="C53" s="42" t="s">
        <v>1050</v>
      </c>
      <c r="D53" s="39" t="s">
        <v>1049</v>
      </c>
      <c r="E53" s="39" t="s">
        <v>2968</v>
      </c>
      <c r="F53" s="39" t="s">
        <v>1083</v>
      </c>
      <c r="G53" s="39" t="s">
        <v>2893</v>
      </c>
      <c r="H53" s="39" t="str">
        <f t="shared" si="0"/>
        <v>DXW | Std</v>
      </c>
      <c r="I53" s="39" t="s">
        <v>2745</v>
      </c>
      <c r="J53" s="39" t="s">
        <v>2300</v>
      </c>
    </row>
    <row r="54" spans="1:10" x14ac:dyDescent="0.3">
      <c r="A54" s="36" t="s">
        <v>2969</v>
      </c>
      <c r="B54" s="37" t="s">
        <v>2970</v>
      </c>
      <c r="C54" s="38" t="s">
        <v>1050</v>
      </c>
      <c r="D54" s="39" t="s">
        <v>1049</v>
      </c>
      <c r="E54" s="39" t="s">
        <v>2968</v>
      </c>
      <c r="F54" s="39" t="s">
        <v>1083</v>
      </c>
      <c r="G54" s="39" t="s">
        <v>2893</v>
      </c>
      <c r="H54" s="39" t="str">
        <f t="shared" si="0"/>
        <v>DXW | Std</v>
      </c>
      <c r="I54" s="39" t="s">
        <v>2745</v>
      </c>
      <c r="J54" s="39" t="s">
        <v>2300</v>
      </c>
    </row>
    <row r="55" spans="1:10" x14ac:dyDescent="0.3">
      <c r="A55" s="40" t="s">
        <v>2971</v>
      </c>
      <c r="B55" s="41" t="s">
        <v>2972</v>
      </c>
      <c r="C55" s="42" t="s">
        <v>1035</v>
      </c>
      <c r="D55" s="39" t="s">
        <v>1049</v>
      </c>
      <c r="E55" s="39" t="s">
        <v>2952</v>
      </c>
      <c r="F55" s="39" t="s">
        <v>1083</v>
      </c>
      <c r="G55" s="39" t="s">
        <v>2893</v>
      </c>
      <c r="H55" s="39" t="str">
        <f t="shared" si="0"/>
        <v>F8 | Std</v>
      </c>
      <c r="I55" s="39" t="s">
        <v>2758</v>
      </c>
      <c r="J55" s="39" t="s">
        <v>2300</v>
      </c>
    </row>
    <row r="56" spans="1:10" x14ac:dyDescent="0.3">
      <c r="A56" s="36" t="s">
        <v>2973</v>
      </c>
      <c r="B56" s="37" t="s">
        <v>2974</v>
      </c>
      <c r="C56" s="38" t="s">
        <v>1043</v>
      </c>
      <c r="D56" s="39" t="s">
        <v>1047</v>
      </c>
      <c r="E56" s="39" t="s">
        <v>2975</v>
      </c>
      <c r="F56" s="39" t="s">
        <v>1083</v>
      </c>
      <c r="G56" s="39" t="s">
        <v>2893</v>
      </c>
      <c r="H56" s="39" t="str">
        <f t="shared" si="0"/>
        <v>DXT | Std</v>
      </c>
      <c r="I56" s="39" t="s">
        <v>2745</v>
      </c>
      <c r="J56" s="39" t="s">
        <v>2300</v>
      </c>
    </row>
    <row r="57" spans="1:10" x14ac:dyDescent="0.3">
      <c r="A57" s="40" t="s">
        <v>2976</v>
      </c>
      <c r="B57" s="41" t="s">
        <v>2977</v>
      </c>
      <c r="C57" s="42" t="s">
        <v>1043</v>
      </c>
      <c r="D57" s="39" t="s">
        <v>1047</v>
      </c>
      <c r="E57" s="39" t="s">
        <v>2975</v>
      </c>
      <c r="F57" s="39" t="s">
        <v>1083</v>
      </c>
      <c r="G57" s="39" t="s">
        <v>2893</v>
      </c>
      <c r="H57" s="39" t="str">
        <f t="shared" si="0"/>
        <v>DXT | Std</v>
      </c>
      <c r="I57" s="39" t="s">
        <v>2745</v>
      </c>
      <c r="J57" s="39" t="s">
        <v>2300</v>
      </c>
    </row>
    <row r="58" spans="1:10" x14ac:dyDescent="0.3">
      <c r="A58" s="36" t="s">
        <v>54</v>
      </c>
      <c r="B58" s="37" t="s">
        <v>2978</v>
      </c>
      <c r="C58" s="38" t="s">
        <v>2891</v>
      </c>
      <c r="D58" s="39" t="s">
        <v>1047</v>
      </c>
      <c r="E58" s="39" t="s">
        <v>1084</v>
      </c>
      <c r="F58" s="39" t="s">
        <v>1044</v>
      </c>
      <c r="G58" s="39" t="s">
        <v>2893</v>
      </c>
      <c r="H58" s="39" t="str">
        <f t="shared" si="0"/>
        <v>GRA | Std</v>
      </c>
      <c r="I58" s="39" t="s">
        <v>2745</v>
      </c>
      <c r="J58" s="39" t="s">
        <v>2392</v>
      </c>
    </row>
    <row r="59" spans="1:10" x14ac:dyDescent="0.3">
      <c r="A59" s="36" t="s">
        <v>56</v>
      </c>
      <c r="B59" s="37" t="s">
        <v>57</v>
      </c>
      <c r="C59" s="42" t="s">
        <v>2891</v>
      </c>
      <c r="D59" s="39" t="s">
        <v>1047</v>
      </c>
      <c r="E59" s="39" t="s">
        <v>1084</v>
      </c>
      <c r="F59" s="39" t="s">
        <v>1044</v>
      </c>
      <c r="G59" s="39" t="s">
        <v>2893</v>
      </c>
      <c r="H59" s="39" t="str">
        <f t="shared" si="0"/>
        <v>GRA | Std</v>
      </c>
      <c r="I59" s="39" t="s">
        <v>2745</v>
      </c>
      <c r="J59" s="39" t="s">
        <v>2392</v>
      </c>
    </row>
    <row r="60" spans="1:10" x14ac:dyDescent="0.3">
      <c r="A60" s="36" t="s">
        <v>58</v>
      </c>
      <c r="B60" s="37" t="s">
        <v>59</v>
      </c>
      <c r="C60" s="38" t="s">
        <v>2891</v>
      </c>
      <c r="D60" s="39" t="s">
        <v>1047</v>
      </c>
      <c r="E60" s="39" t="s">
        <v>1084</v>
      </c>
      <c r="F60" s="39" t="s">
        <v>1044</v>
      </c>
      <c r="G60" s="39" t="s">
        <v>2893</v>
      </c>
      <c r="H60" s="39" t="str">
        <f t="shared" si="0"/>
        <v>GRA | Std</v>
      </c>
      <c r="I60" s="39" t="s">
        <v>2745</v>
      </c>
      <c r="J60" s="39" t="s">
        <v>2392</v>
      </c>
    </row>
    <row r="61" spans="1:10" x14ac:dyDescent="0.3">
      <c r="A61" s="36" t="s">
        <v>2979</v>
      </c>
      <c r="B61" s="37" t="s">
        <v>2980</v>
      </c>
      <c r="C61" s="42" t="s">
        <v>1050</v>
      </c>
      <c r="D61" s="39" t="s">
        <v>1068</v>
      </c>
      <c r="E61" s="39" t="s">
        <v>2981</v>
      </c>
      <c r="F61" s="39" t="s">
        <v>1083</v>
      </c>
      <c r="G61" s="39" t="s">
        <v>2893</v>
      </c>
      <c r="H61" s="39" t="str">
        <f t="shared" si="0"/>
        <v>DXW | Std</v>
      </c>
      <c r="I61" s="39" t="s">
        <v>2745</v>
      </c>
      <c r="J61" s="39" t="s">
        <v>2300</v>
      </c>
    </row>
    <row r="62" spans="1:10" x14ac:dyDescent="0.3">
      <c r="A62" s="36" t="s">
        <v>60</v>
      </c>
      <c r="B62" s="37" t="s">
        <v>61</v>
      </c>
      <c r="C62" s="38" t="s">
        <v>1043</v>
      </c>
      <c r="D62" s="39" t="s">
        <v>1068</v>
      </c>
      <c r="E62" s="39" t="s">
        <v>2981</v>
      </c>
      <c r="F62" s="39" t="s">
        <v>1083</v>
      </c>
      <c r="G62" s="39" t="s">
        <v>2893</v>
      </c>
      <c r="H62" s="39" t="str">
        <f t="shared" si="0"/>
        <v>DXT | Std</v>
      </c>
      <c r="I62" s="39" t="s">
        <v>2745</v>
      </c>
      <c r="J62" s="39" t="s">
        <v>2300</v>
      </c>
    </row>
    <row r="63" spans="1:10" x14ac:dyDescent="0.3">
      <c r="A63" s="36" t="s">
        <v>2982</v>
      </c>
      <c r="B63" s="37" t="s">
        <v>2983</v>
      </c>
      <c r="C63" s="42" t="s">
        <v>1043</v>
      </c>
      <c r="D63" s="39" t="s">
        <v>1068</v>
      </c>
      <c r="E63" s="39" t="s">
        <v>2981</v>
      </c>
      <c r="F63" s="39" t="s">
        <v>1083</v>
      </c>
      <c r="G63" s="39" t="s">
        <v>2893</v>
      </c>
      <c r="H63" s="39" t="str">
        <f t="shared" si="0"/>
        <v>DXT | Std</v>
      </c>
      <c r="I63" s="39" t="s">
        <v>2745</v>
      </c>
      <c r="J63" s="39" t="s">
        <v>2300</v>
      </c>
    </row>
    <row r="64" spans="1:10" x14ac:dyDescent="0.3">
      <c r="A64" s="36" t="s">
        <v>62</v>
      </c>
      <c r="B64" s="37" t="s">
        <v>63</v>
      </c>
      <c r="C64" s="38" t="s">
        <v>1043</v>
      </c>
      <c r="D64" s="39" t="s">
        <v>1062</v>
      </c>
      <c r="E64" s="39" t="s">
        <v>2984</v>
      </c>
      <c r="F64" s="39" t="s">
        <v>1083</v>
      </c>
      <c r="G64" s="39" t="s">
        <v>2893</v>
      </c>
      <c r="H64" s="39" t="str">
        <f t="shared" si="0"/>
        <v>DXT | Std</v>
      </c>
      <c r="I64" s="39" t="s">
        <v>2745</v>
      </c>
      <c r="J64" s="39" t="s">
        <v>2300</v>
      </c>
    </row>
    <row r="65" spans="1:10" x14ac:dyDescent="0.3">
      <c r="A65" s="36" t="s">
        <v>2985</v>
      </c>
      <c r="B65" s="37" t="s">
        <v>2986</v>
      </c>
      <c r="C65" s="42" t="s">
        <v>1043</v>
      </c>
      <c r="D65" s="39" t="s">
        <v>1062</v>
      </c>
      <c r="E65" s="39" t="s">
        <v>2984</v>
      </c>
      <c r="F65" s="39" t="s">
        <v>1083</v>
      </c>
      <c r="G65" s="39" t="s">
        <v>2893</v>
      </c>
      <c r="H65" s="39" t="str">
        <f t="shared" si="0"/>
        <v>DXT | Std</v>
      </c>
      <c r="I65" s="39" t="s">
        <v>2745</v>
      </c>
      <c r="J65" s="39" t="s">
        <v>2300</v>
      </c>
    </row>
    <row r="66" spans="1:10" x14ac:dyDescent="0.3">
      <c r="A66" s="36" t="s">
        <v>2987</v>
      </c>
      <c r="B66" s="37" t="s">
        <v>2988</v>
      </c>
      <c r="C66" s="38" t="s">
        <v>1043</v>
      </c>
      <c r="D66" s="39" t="s">
        <v>1045</v>
      </c>
      <c r="E66" s="39">
        <v>1911</v>
      </c>
      <c r="F66" s="39" t="s">
        <v>1083</v>
      </c>
      <c r="G66" s="39" t="s">
        <v>2893</v>
      </c>
      <c r="H66" s="39" t="str">
        <f t="shared" si="0"/>
        <v>DXT | Std</v>
      </c>
      <c r="I66" s="39" t="s">
        <v>2745</v>
      </c>
      <c r="J66" s="39" t="s">
        <v>2300</v>
      </c>
    </row>
    <row r="67" spans="1:10" x14ac:dyDescent="0.3">
      <c r="A67" s="36" t="s">
        <v>2989</v>
      </c>
      <c r="B67" s="37" t="s">
        <v>2990</v>
      </c>
      <c r="C67" s="42" t="s">
        <v>1043</v>
      </c>
      <c r="D67" s="39" t="s">
        <v>1045</v>
      </c>
      <c r="E67" s="39">
        <v>1911</v>
      </c>
      <c r="F67" s="39" t="s">
        <v>1083</v>
      </c>
      <c r="G67" s="39" t="s">
        <v>2893</v>
      </c>
      <c r="H67" s="39" t="str">
        <f t="shared" si="0"/>
        <v>DXT | Std</v>
      </c>
      <c r="I67" s="39" t="s">
        <v>2745</v>
      </c>
      <c r="J67" s="39" t="s">
        <v>2300</v>
      </c>
    </row>
    <row r="68" spans="1:10" x14ac:dyDescent="0.3">
      <c r="A68" s="36" t="s">
        <v>2991</v>
      </c>
      <c r="B68" s="37" t="s">
        <v>2992</v>
      </c>
      <c r="C68" s="38" t="s">
        <v>1043</v>
      </c>
      <c r="D68" s="39" t="s">
        <v>1045</v>
      </c>
      <c r="E68" s="39">
        <v>1911</v>
      </c>
      <c r="F68" s="39" t="s">
        <v>1083</v>
      </c>
      <c r="G68" s="39" t="s">
        <v>2893</v>
      </c>
      <c r="H68" s="39" t="str">
        <f t="shared" ref="H68:H131" si="1">_xlfn.CONCAT(C68," | ",G68)</f>
        <v>DXT | Std</v>
      </c>
      <c r="I68" s="39" t="s">
        <v>2745</v>
      </c>
      <c r="J68" s="39" t="s">
        <v>2300</v>
      </c>
    </row>
    <row r="69" spans="1:10" x14ac:dyDescent="0.3">
      <c r="A69" s="36" t="s">
        <v>2993</v>
      </c>
      <c r="B69" s="37" t="s">
        <v>2994</v>
      </c>
      <c r="C69" s="42" t="s">
        <v>1043</v>
      </c>
      <c r="D69" s="39" t="s">
        <v>1045</v>
      </c>
      <c r="E69" s="39">
        <v>1911</v>
      </c>
      <c r="F69" s="39" t="s">
        <v>1083</v>
      </c>
      <c r="G69" s="39" t="s">
        <v>2893</v>
      </c>
      <c r="H69" s="39" t="str">
        <f t="shared" si="1"/>
        <v>DXT | Std</v>
      </c>
      <c r="I69" s="39" t="s">
        <v>2745</v>
      </c>
      <c r="J69" s="39" t="s">
        <v>2300</v>
      </c>
    </row>
    <row r="70" spans="1:10" x14ac:dyDescent="0.3">
      <c r="A70" s="36" t="s">
        <v>2995</v>
      </c>
      <c r="B70" s="37" t="s">
        <v>2996</v>
      </c>
      <c r="C70" s="38" t="s">
        <v>1043</v>
      </c>
      <c r="D70" s="39" t="s">
        <v>1045</v>
      </c>
      <c r="E70" s="39" t="s">
        <v>2997</v>
      </c>
      <c r="F70" s="39" t="s">
        <v>1083</v>
      </c>
      <c r="G70" s="39" t="s">
        <v>2893</v>
      </c>
      <c r="H70" s="39" t="str">
        <f t="shared" si="1"/>
        <v>DXT | Std</v>
      </c>
      <c r="I70" s="39" t="s">
        <v>2745</v>
      </c>
      <c r="J70" s="39" t="s">
        <v>2300</v>
      </c>
    </row>
    <row r="71" spans="1:10" x14ac:dyDescent="0.3">
      <c r="A71" s="40" t="s">
        <v>2998</v>
      </c>
      <c r="B71" s="41" t="s">
        <v>2999</v>
      </c>
      <c r="C71" s="42" t="s">
        <v>1043</v>
      </c>
      <c r="D71" s="39" t="s">
        <v>1045</v>
      </c>
      <c r="E71" s="39" t="s">
        <v>2997</v>
      </c>
      <c r="F71" s="39" t="s">
        <v>1083</v>
      </c>
      <c r="G71" s="39" t="s">
        <v>2893</v>
      </c>
      <c r="H71" s="39" t="str">
        <f t="shared" si="1"/>
        <v>DXT | Std</v>
      </c>
      <c r="I71" s="39" t="s">
        <v>2745</v>
      </c>
      <c r="J71" s="39" t="s">
        <v>2300</v>
      </c>
    </row>
    <row r="72" spans="1:10" x14ac:dyDescent="0.3">
      <c r="A72" s="36" t="s">
        <v>3000</v>
      </c>
      <c r="B72" s="37" t="s">
        <v>3001</v>
      </c>
      <c r="C72" s="38" t="s">
        <v>1043</v>
      </c>
      <c r="D72" s="39" t="s">
        <v>1045</v>
      </c>
      <c r="E72" s="39">
        <v>1911</v>
      </c>
      <c r="F72" s="39" t="s">
        <v>1083</v>
      </c>
      <c r="G72" s="39" t="s">
        <v>2893</v>
      </c>
      <c r="H72" s="39" t="str">
        <f t="shared" si="1"/>
        <v>DXT | Std</v>
      </c>
      <c r="I72" s="39" t="s">
        <v>2745</v>
      </c>
      <c r="J72" s="39" t="s">
        <v>2300</v>
      </c>
    </row>
    <row r="73" spans="1:10" x14ac:dyDescent="0.3">
      <c r="A73" s="40" t="s">
        <v>3002</v>
      </c>
      <c r="B73" s="41" t="s">
        <v>3003</v>
      </c>
      <c r="C73" s="42" t="s">
        <v>1043</v>
      </c>
      <c r="D73" s="39" t="s">
        <v>1045</v>
      </c>
      <c r="E73" s="39">
        <v>1911</v>
      </c>
      <c r="F73" s="39" t="s">
        <v>1083</v>
      </c>
      <c r="G73" s="39" t="s">
        <v>2893</v>
      </c>
      <c r="H73" s="39" t="str">
        <f t="shared" si="1"/>
        <v>DXT | Std</v>
      </c>
      <c r="I73" s="39" t="s">
        <v>2745</v>
      </c>
      <c r="J73" s="39" t="s">
        <v>2300</v>
      </c>
    </row>
    <row r="74" spans="1:10" x14ac:dyDescent="0.3">
      <c r="A74" s="36" t="s">
        <v>3004</v>
      </c>
      <c r="B74" s="37" t="s">
        <v>3005</v>
      </c>
      <c r="C74" s="38" t="s">
        <v>1044</v>
      </c>
      <c r="D74" s="39" t="s">
        <v>3006</v>
      </c>
      <c r="E74" s="39" t="s">
        <v>3006</v>
      </c>
      <c r="F74" s="39" t="s">
        <v>3007</v>
      </c>
      <c r="G74" s="39" t="s">
        <v>2893</v>
      </c>
      <c r="H74" s="39" t="str">
        <f t="shared" si="1"/>
        <v>Long Gun | Std</v>
      </c>
      <c r="I74" s="39" t="s">
        <v>2745</v>
      </c>
      <c r="J74" s="39" t="s">
        <v>2392</v>
      </c>
    </row>
    <row r="75" spans="1:10" x14ac:dyDescent="0.3">
      <c r="A75" s="40" t="s">
        <v>3008</v>
      </c>
      <c r="B75" s="41" t="s">
        <v>3009</v>
      </c>
      <c r="C75" s="42" t="s">
        <v>1043</v>
      </c>
      <c r="D75" s="39" t="s">
        <v>1040</v>
      </c>
      <c r="E75" s="39" t="s">
        <v>3010</v>
      </c>
      <c r="F75" s="39" t="s">
        <v>1083</v>
      </c>
      <c r="G75" s="39" t="s">
        <v>2893</v>
      </c>
      <c r="H75" s="39" t="str">
        <f t="shared" si="1"/>
        <v>DXT | Std</v>
      </c>
      <c r="I75" s="39" t="s">
        <v>2745</v>
      </c>
      <c r="J75" s="39" t="s">
        <v>2300</v>
      </c>
    </row>
    <row r="76" spans="1:10" x14ac:dyDescent="0.3">
      <c r="A76" s="36" t="s">
        <v>3011</v>
      </c>
      <c r="B76" s="37" t="s">
        <v>3012</v>
      </c>
      <c r="C76" s="38" t="s">
        <v>1043</v>
      </c>
      <c r="D76" s="39" t="s">
        <v>1040</v>
      </c>
      <c r="E76" s="39" t="s">
        <v>3010</v>
      </c>
      <c r="F76" s="39" t="s">
        <v>1083</v>
      </c>
      <c r="G76" s="39" t="s">
        <v>2893</v>
      </c>
      <c r="H76" s="39" t="str">
        <f t="shared" si="1"/>
        <v>DXT | Std</v>
      </c>
      <c r="I76" s="39" t="s">
        <v>2745</v>
      </c>
      <c r="J76" s="39" t="s">
        <v>2300</v>
      </c>
    </row>
    <row r="77" spans="1:10" x14ac:dyDescent="0.3">
      <c r="A77" s="40" t="s">
        <v>3013</v>
      </c>
      <c r="B77" s="41" t="s">
        <v>3014</v>
      </c>
      <c r="C77" s="42" t="s">
        <v>1043</v>
      </c>
      <c r="D77" s="39" t="s">
        <v>1040</v>
      </c>
      <c r="E77" s="39" t="s">
        <v>3015</v>
      </c>
      <c r="F77" s="39" t="s">
        <v>1083</v>
      </c>
      <c r="G77" s="39" t="s">
        <v>2893</v>
      </c>
      <c r="H77" s="39" t="str">
        <f t="shared" si="1"/>
        <v>DXT | Std</v>
      </c>
      <c r="I77" s="39" t="s">
        <v>2745</v>
      </c>
      <c r="J77" s="39" t="s">
        <v>2300</v>
      </c>
    </row>
    <row r="78" spans="1:10" x14ac:dyDescent="0.3">
      <c r="A78" s="36" t="s">
        <v>3016</v>
      </c>
      <c r="B78" s="37" t="s">
        <v>3017</v>
      </c>
      <c r="C78" s="38" t="s">
        <v>1043</v>
      </c>
      <c r="D78" s="39" t="s">
        <v>1040</v>
      </c>
      <c r="E78" s="39" t="s">
        <v>3015</v>
      </c>
      <c r="F78" s="39" t="s">
        <v>1083</v>
      </c>
      <c r="G78" s="39" t="s">
        <v>2893</v>
      </c>
      <c r="H78" s="39" t="str">
        <f t="shared" si="1"/>
        <v>DXT | Std</v>
      </c>
      <c r="I78" s="39" t="s">
        <v>2745</v>
      </c>
      <c r="J78" s="39" t="s">
        <v>2300</v>
      </c>
    </row>
    <row r="79" spans="1:10" x14ac:dyDescent="0.3">
      <c r="A79" s="40" t="s">
        <v>3018</v>
      </c>
      <c r="B79" s="41" t="s">
        <v>3019</v>
      </c>
      <c r="C79" s="42" t="s">
        <v>1043</v>
      </c>
      <c r="D79" s="39" t="s">
        <v>1040</v>
      </c>
      <c r="E79" s="39" t="s">
        <v>3020</v>
      </c>
      <c r="F79" s="39" t="s">
        <v>1083</v>
      </c>
      <c r="G79" s="39" t="s">
        <v>2893</v>
      </c>
      <c r="H79" s="39" t="str">
        <f t="shared" si="1"/>
        <v>DXT | Std</v>
      </c>
      <c r="I79" s="39" t="s">
        <v>2745</v>
      </c>
      <c r="J79" s="39" t="s">
        <v>2300</v>
      </c>
    </row>
    <row r="80" spans="1:10" x14ac:dyDescent="0.3">
      <c r="A80" s="36" t="s">
        <v>3021</v>
      </c>
      <c r="B80" s="37" t="s">
        <v>3022</v>
      </c>
      <c r="C80" s="38" t="s">
        <v>1043</v>
      </c>
      <c r="D80" s="39" t="s">
        <v>1040</v>
      </c>
      <c r="E80" s="39" t="s">
        <v>3020</v>
      </c>
      <c r="F80" s="39" t="s">
        <v>1083</v>
      </c>
      <c r="G80" s="39" t="s">
        <v>2893</v>
      </c>
      <c r="H80" s="39" t="str">
        <f t="shared" si="1"/>
        <v>DXT | Std</v>
      </c>
      <c r="I80" s="39" t="s">
        <v>2745</v>
      </c>
      <c r="J80" s="39" t="s">
        <v>2300</v>
      </c>
    </row>
    <row r="81" spans="1:10" x14ac:dyDescent="0.3">
      <c r="A81" s="40" t="s">
        <v>3023</v>
      </c>
      <c r="B81" s="41" t="s">
        <v>3024</v>
      </c>
      <c r="C81" s="42" t="s">
        <v>1043</v>
      </c>
      <c r="D81" s="39" t="s">
        <v>1040</v>
      </c>
      <c r="E81" s="39" t="s">
        <v>3025</v>
      </c>
      <c r="F81" s="39" t="s">
        <v>1083</v>
      </c>
      <c r="G81" s="39" t="s">
        <v>2893</v>
      </c>
      <c r="H81" s="39" t="str">
        <f t="shared" si="1"/>
        <v>DXT | Std</v>
      </c>
      <c r="I81" s="39" t="s">
        <v>2745</v>
      </c>
      <c r="J81" s="39" t="s">
        <v>2300</v>
      </c>
    </row>
    <row r="82" spans="1:10" x14ac:dyDescent="0.3">
      <c r="A82" s="36" t="s">
        <v>3026</v>
      </c>
      <c r="B82" s="37" t="s">
        <v>3027</v>
      </c>
      <c r="C82" s="38" t="s">
        <v>1043</v>
      </c>
      <c r="D82" s="39" t="s">
        <v>1040</v>
      </c>
      <c r="E82" s="39" t="s">
        <v>3028</v>
      </c>
      <c r="F82" s="39" t="s">
        <v>1083</v>
      </c>
      <c r="G82" s="39" t="s">
        <v>2893</v>
      </c>
      <c r="H82" s="39" t="str">
        <f t="shared" si="1"/>
        <v>DXT | Std</v>
      </c>
      <c r="I82" s="39" t="s">
        <v>2745</v>
      </c>
      <c r="J82" s="39" t="s">
        <v>2300</v>
      </c>
    </row>
    <row r="83" spans="1:10" x14ac:dyDescent="0.3">
      <c r="A83" s="40" t="s">
        <v>3029</v>
      </c>
      <c r="B83" s="41" t="s">
        <v>3030</v>
      </c>
      <c r="C83" s="42" t="s">
        <v>1043</v>
      </c>
      <c r="D83" s="39" t="s">
        <v>1040</v>
      </c>
      <c r="E83" s="39" t="s">
        <v>3028</v>
      </c>
      <c r="F83" s="39" t="s">
        <v>1083</v>
      </c>
      <c r="G83" s="39" t="s">
        <v>2893</v>
      </c>
      <c r="H83" s="39" t="str">
        <f t="shared" si="1"/>
        <v>DXT | Std</v>
      </c>
      <c r="I83" s="39" t="s">
        <v>2745</v>
      </c>
      <c r="J83" s="39" t="s">
        <v>2300</v>
      </c>
    </row>
    <row r="84" spans="1:10" x14ac:dyDescent="0.3">
      <c r="A84" s="36" t="s">
        <v>3031</v>
      </c>
      <c r="B84" s="37" t="s">
        <v>3032</v>
      </c>
      <c r="C84" s="38" t="s">
        <v>1043</v>
      </c>
      <c r="D84" s="39" t="s">
        <v>1040</v>
      </c>
      <c r="E84" s="39" t="s">
        <v>3033</v>
      </c>
      <c r="F84" s="39" t="s">
        <v>1083</v>
      </c>
      <c r="G84" s="39" t="s">
        <v>2893</v>
      </c>
      <c r="H84" s="39" t="str">
        <f t="shared" si="1"/>
        <v>DXT | Std</v>
      </c>
      <c r="I84" s="39" t="s">
        <v>2745</v>
      </c>
      <c r="J84" s="39" t="s">
        <v>2300</v>
      </c>
    </row>
    <row r="85" spans="1:10" x14ac:dyDescent="0.3">
      <c r="A85" s="40" t="s">
        <v>3034</v>
      </c>
      <c r="B85" s="41" t="s">
        <v>3035</v>
      </c>
      <c r="C85" s="42" t="s">
        <v>1043</v>
      </c>
      <c r="D85" s="39" t="s">
        <v>1040</v>
      </c>
      <c r="E85" s="39" t="s">
        <v>3033</v>
      </c>
      <c r="F85" s="39" t="s">
        <v>1083</v>
      </c>
      <c r="G85" s="39" t="s">
        <v>2893</v>
      </c>
      <c r="H85" s="39" t="str">
        <f t="shared" si="1"/>
        <v>DXT | Std</v>
      </c>
      <c r="I85" s="39" t="s">
        <v>2745</v>
      </c>
      <c r="J85" s="39" t="s">
        <v>2300</v>
      </c>
    </row>
    <row r="86" spans="1:10" x14ac:dyDescent="0.3">
      <c r="A86" s="36" t="s">
        <v>3036</v>
      </c>
      <c r="B86" s="37" t="s">
        <v>3037</v>
      </c>
      <c r="C86" s="38" t="s">
        <v>1043</v>
      </c>
      <c r="D86" s="39" t="s">
        <v>1040</v>
      </c>
      <c r="E86" s="39" t="s">
        <v>3038</v>
      </c>
      <c r="F86" s="39" t="s">
        <v>1083</v>
      </c>
      <c r="G86" s="39" t="s">
        <v>2893</v>
      </c>
      <c r="H86" s="39" t="str">
        <f t="shared" si="1"/>
        <v>DXT | Std</v>
      </c>
      <c r="I86" s="39" t="s">
        <v>2745</v>
      </c>
      <c r="J86" s="39" t="s">
        <v>2300</v>
      </c>
    </row>
    <row r="87" spans="1:10" x14ac:dyDescent="0.3">
      <c r="A87" s="40" t="s">
        <v>3039</v>
      </c>
      <c r="B87" s="41" t="s">
        <v>3040</v>
      </c>
      <c r="C87" s="42" t="s">
        <v>1043</v>
      </c>
      <c r="D87" s="39" t="s">
        <v>1040</v>
      </c>
      <c r="E87" s="39" t="s">
        <v>3038</v>
      </c>
      <c r="F87" s="39" t="s">
        <v>1083</v>
      </c>
      <c r="G87" s="39" t="s">
        <v>2893</v>
      </c>
      <c r="H87" s="39" t="str">
        <f t="shared" si="1"/>
        <v>DXT | Std</v>
      </c>
      <c r="I87" s="39" t="s">
        <v>2745</v>
      </c>
      <c r="J87" s="39" t="s">
        <v>2300</v>
      </c>
    </row>
    <row r="88" spans="1:10" x14ac:dyDescent="0.3">
      <c r="A88" s="36" t="s">
        <v>65</v>
      </c>
      <c r="B88" s="37" t="s">
        <v>66</v>
      </c>
      <c r="C88" s="38" t="s">
        <v>1055</v>
      </c>
      <c r="D88" s="39" t="s">
        <v>1040</v>
      </c>
      <c r="E88" s="39" t="s">
        <v>3038</v>
      </c>
      <c r="F88" s="39" t="s">
        <v>1083</v>
      </c>
      <c r="G88" s="39" t="s">
        <v>2893</v>
      </c>
      <c r="H88" s="39" t="str">
        <f t="shared" si="1"/>
        <v>DXT2 | Std</v>
      </c>
      <c r="I88" s="39" t="s">
        <v>2745</v>
      </c>
      <c r="J88" s="39" t="s">
        <v>2300</v>
      </c>
    </row>
    <row r="89" spans="1:10" x14ac:dyDescent="0.3">
      <c r="A89" s="40" t="s">
        <v>67</v>
      </c>
      <c r="B89" s="41" t="s">
        <v>68</v>
      </c>
      <c r="C89" s="42" t="s">
        <v>1055</v>
      </c>
      <c r="D89" s="39" t="s">
        <v>1040</v>
      </c>
      <c r="E89" s="39" t="s">
        <v>3038</v>
      </c>
      <c r="F89" s="39" t="s">
        <v>1083</v>
      </c>
      <c r="G89" s="39" t="s">
        <v>2893</v>
      </c>
      <c r="H89" s="39" t="str">
        <f t="shared" si="1"/>
        <v>DXT2 | Std</v>
      </c>
      <c r="I89" s="39" t="s">
        <v>2745</v>
      </c>
      <c r="J89" s="39" t="s">
        <v>2300</v>
      </c>
    </row>
    <row r="90" spans="1:10" x14ac:dyDescent="0.3">
      <c r="A90" s="36" t="s">
        <v>69</v>
      </c>
      <c r="B90" s="37" t="s">
        <v>70</v>
      </c>
      <c r="C90" s="38" t="s">
        <v>1055</v>
      </c>
      <c r="D90" s="39" t="s">
        <v>1040</v>
      </c>
      <c r="E90" s="39" t="s">
        <v>3033</v>
      </c>
      <c r="F90" s="39" t="s">
        <v>1083</v>
      </c>
      <c r="G90" s="39" t="s">
        <v>2893</v>
      </c>
      <c r="H90" s="39" t="str">
        <f t="shared" si="1"/>
        <v>DXT2 | Std</v>
      </c>
      <c r="I90" s="39" t="s">
        <v>2758</v>
      </c>
      <c r="J90" s="39" t="s">
        <v>2300</v>
      </c>
    </row>
    <row r="91" spans="1:10" x14ac:dyDescent="0.3">
      <c r="A91" s="40" t="s">
        <v>72</v>
      </c>
      <c r="B91" s="41" t="s">
        <v>73</v>
      </c>
      <c r="C91" s="42" t="s">
        <v>1055</v>
      </c>
      <c r="D91" s="39" t="s">
        <v>1040</v>
      </c>
      <c r="E91" s="39" t="s">
        <v>3033</v>
      </c>
      <c r="F91" s="39" t="s">
        <v>1083</v>
      </c>
      <c r="G91" s="39" t="s">
        <v>2893</v>
      </c>
      <c r="H91" s="39" t="str">
        <f t="shared" si="1"/>
        <v>DXT2 | Std</v>
      </c>
      <c r="I91" s="39" t="s">
        <v>3041</v>
      </c>
      <c r="J91" s="39" t="s">
        <v>2300</v>
      </c>
    </row>
    <row r="92" spans="1:10" x14ac:dyDescent="0.3">
      <c r="A92" s="36" t="s">
        <v>3042</v>
      </c>
      <c r="B92" s="37" t="s">
        <v>3043</v>
      </c>
      <c r="C92" s="38" t="s">
        <v>1035</v>
      </c>
      <c r="D92" s="39" t="s">
        <v>1040</v>
      </c>
      <c r="E92" s="39" t="s">
        <v>3038</v>
      </c>
      <c r="F92" s="39" t="s">
        <v>1083</v>
      </c>
      <c r="G92" s="39" t="s">
        <v>2893</v>
      </c>
      <c r="H92" s="39" t="str">
        <f t="shared" si="1"/>
        <v>F8 | Std</v>
      </c>
      <c r="I92" s="39" t="s">
        <v>2758</v>
      </c>
      <c r="J92" s="39" t="s">
        <v>2300</v>
      </c>
    </row>
    <row r="93" spans="1:10" x14ac:dyDescent="0.3">
      <c r="A93" s="40" t="s">
        <v>75</v>
      </c>
      <c r="B93" s="41" t="s">
        <v>3044</v>
      </c>
      <c r="C93" s="42" t="s">
        <v>1064</v>
      </c>
      <c r="D93" s="39" t="s">
        <v>1064</v>
      </c>
      <c r="E93" s="39" t="s">
        <v>1064</v>
      </c>
      <c r="F93" s="39" t="s">
        <v>1064</v>
      </c>
      <c r="G93" s="39" t="s">
        <v>2893</v>
      </c>
      <c r="H93" s="39" t="str">
        <f t="shared" si="1"/>
        <v>Tool | Std</v>
      </c>
      <c r="I93" s="39" t="s">
        <v>2747</v>
      </c>
      <c r="J93" s="39" t="s">
        <v>2392</v>
      </c>
    </row>
    <row r="94" spans="1:10" x14ac:dyDescent="0.3">
      <c r="A94" s="36" t="s">
        <v>3045</v>
      </c>
      <c r="B94" s="37" t="s">
        <v>3046</v>
      </c>
      <c r="C94" s="38" t="s">
        <v>1050</v>
      </c>
      <c r="D94" s="39" t="s">
        <v>3047</v>
      </c>
      <c r="E94" s="39" t="s">
        <v>3048</v>
      </c>
      <c r="F94" s="39" t="s">
        <v>1083</v>
      </c>
      <c r="G94" s="39" t="s">
        <v>2893</v>
      </c>
      <c r="H94" s="39" t="str">
        <f t="shared" si="1"/>
        <v>DXW | Std</v>
      </c>
      <c r="I94" s="39" t="s">
        <v>2745</v>
      </c>
      <c r="J94" s="39" t="s">
        <v>2300</v>
      </c>
    </row>
    <row r="95" spans="1:10" x14ac:dyDescent="0.3">
      <c r="A95" s="40" t="s">
        <v>3049</v>
      </c>
      <c r="B95" s="41" t="s">
        <v>3050</v>
      </c>
      <c r="C95" s="42" t="s">
        <v>1050</v>
      </c>
      <c r="D95" s="39" t="s">
        <v>3047</v>
      </c>
      <c r="E95" s="39" t="s">
        <v>3048</v>
      </c>
      <c r="F95" s="39" t="s">
        <v>1083</v>
      </c>
      <c r="G95" s="39" t="s">
        <v>2893</v>
      </c>
      <c r="H95" s="39" t="str">
        <f t="shared" si="1"/>
        <v>DXW | Std</v>
      </c>
      <c r="I95" s="39" t="s">
        <v>2745</v>
      </c>
      <c r="J95" s="39" t="s">
        <v>2300</v>
      </c>
    </row>
    <row r="96" spans="1:10" x14ac:dyDescent="0.3">
      <c r="A96" s="36" t="s">
        <v>3051</v>
      </c>
      <c r="B96" s="37" t="s">
        <v>3052</v>
      </c>
      <c r="C96" s="38" t="s">
        <v>1050</v>
      </c>
      <c r="D96" s="39" t="s">
        <v>3047</v>
      </c>
      <c r="E96" s="39" t="s">
        <v>3048</v>
      </c>
      <c r="F96" s="39" t="s">
        <v>1083</v>
      </c>
      <c r="G96" s="39" t="s">
        <v>2893</v>
      </c>
      <c r="H96" s="39" t="str">
        <f t="shared" si="1"/>
        <v>DXW | Std</v>
      </c>
      <c r="I96" s="39" t="s">
        <v>2745</v>
      </c>
      <c r="J96" s="39" t="s">
        <v>2300</v>
      </c>
    </row>
    <row r="97" spans="1:10" x14ac:dyDescent="0.3">
      <c r="A97" s="40" t="s">
        <v>3053</v>
      </c>
      <c r="B97" s="41" t="s">
        <v>3054</v>
      </c>
      <c r="C97" s="42" t="s">
        <v>1050</v>
      </c>
      <c r="D97" s="39" t="s">
        <v>3047</v>
      </c>
      <c r="E97" s="39" t="s">
        <v>3048</v>
      </c>
      <c r="F97" s="39" t="s">
        <v>1083</v>
      </c>
      <c r="G97" s="39" t="s">
        <v>2893</v>
      </c>
      <c r="H97" s="39" t="str">
        <f t="shared" si="1"/>
        <v>DXW | Std</v>
      </c>
      <c r="I97" s="39" t="s">
        <v>2745</v>
      </c>
      <c r="J97" s="39" t="s">
        <v>2300</v>
      </c>
    </row>
    <row r="98" spans="1:10" x14ac:dyDescent="0.3">
      <c r="A98" s="36" t="s">
        <v>76</v>
      </c>
      <c r="B98" s="37" t="s">
        <v>77</v>
      </c>
      <c r="C98" s="38" t="s">
        <v>1071</v>
      </c>
      <c r="D98" s="39" t="s">
        <v>1066</v>
      </c>
      <c r="E98" s="39" t="s">
        <v>1066</v>
      </c>
      <c r="F98" s="39" t="s">
        <v>1066</v>
      </c>
      <c r="G98" s="39" t="s">
        <v>2893</v>
      </c>
      <c r="H98" s="39" t="str">
        <f t="shared" si="1"/>
        <v>GAT | Std</v>
      </c>
      <c r="I98" s="39" t="s">
        <v>2747</v>
      </c>
      <c r="J98" s="39" t="s">
        <v>2392</v>
      </c>
    </row>
    <row r="99" spans="1:10" x14ac:dyDescent="0.3">
      <c r="A99" s="40" t="s">
        <v>3055</v>
      </c>
      <c r="B99" s="41" t="s">
        <v>3056</v>
      </c>
      <c r="C99" s="42" t="s">
        <v>1071</v>
      </c>
      <c r="D99" s="39" t="s">
        <v>1071</v>
      </c>
      <c r="E99" s="39" t="s">
        <v>1071</v>
      </c>
      <c r="F99" s="39" t="s">
        <v>1066</v>
      </c>
      <c r="G99" s="39" t="s">
        <v>2893</v>
      </c>
      <c r="H99" s="39" t="str">
        <f t="shared" si="1"/>
        <v>GAT | Std</v>
      </c>
      <c r="I99" s="39" t="s">
        <v>2747</v>
      </c>
      <c r="J99" s="39" t="s">
        <v>2392</v>
      </c>
    </row>
    <row r="100" spans="1:10" x14ac:dyDescent="0.3">
      <c r="A100" s="36" t="s">
        <v>3057</v>
      </c>
      <c r="B100" s="37" t="s">
        <v>3058</v>
      </c>
      <c r="C100" s="38" t="s">
        <v>1071</v>
      </c>
      <c r="D100" s="39" t="s">
        <v>2738</v>
      </c>
      <c r="E100" s="39" t="s">
        <v>1071</v>
      </c>
      <c r="F100" s="39" t="s">
        <v>1083</v>
      </c>
      <c r="G100" s="39" t="s">
        <v>2893</v>
      </c>
      <c r="H100" s="39" t="str">
        <f t="shared" si="1"/>
        <v>GAT | Std</v>
      </c>
      <c r="I100" s="39" t="s">
        <v>2747</v>
      </c>
      <c r="J100" s="39" t="s">
        <v>2392</v>
      </c>
    </row>
    <row r="101" spans="1:10" x14ac:dyDescent="0.3">
      <c r="A101" s="40" t="s">
        <v>79</v>
      </c>
      <c r="B101" s="41" t="s">
        <v>80</v>
      </c>
      <c r="C101" s="42" t="s">
        <v>1071</v>
      </c>
      <c r="D101" s="39" t="s">
        <v>1071</v>
      </c>
      <c r="E101" s="39" t="s">
        <v>1071</v>
      </c>
      <c r="F101" s="39" t="s">
        <v>1066</v>
      </c>
      <c r="G101" s="39" t="s">
        <v>3059</v>
      </c>
      <c r="H101" s="39" t="str">
        <f t="shared" si="1"/>
        <v>GAT | Supp</v>
      </c>
      <c r="I101" s="39" t="s">
        <v>2747</v>
      </c>
      <c r="J101" s="39" t="s">
        <v>2392</v>
      </c>
    </row>
    <row r="102" spans="1:10" x14ac:dyDescent="0.3">
      <c r="A102" s="36" t="s">
        <v>3060</v>
      </c>
      <c r="B102" s="37" t="s">
        <v>3061</v>
      </c>
      <c r="C102" s="38" t="s">
        <v>1071</v>
      </c>
      <c r="D102" s="39" t="s">
        <v>2738</v>
      </c>
      <c r="E102" s="39" t="s">
        <v>1071</v>
      </c>
      <c r="F102" s="39" t="s">
        <v>1083</v>
      </c>
      <c r="G102" s="39" t="s">
        <v>2893</v>
      </c>
      <c r="H102" s="39" t="str">
        <f t="shared" si="1"/>
        <v>GAT | Std</v>
      </c>
      <c r="I102" s="39" t="s">
        <v>2747</v>
      </c>
      <c r="J102" s="39" t="s">
        <v>2392</v>
      </c>
    </row>
    <row r="103" spans="1:10" x14ac:dyDescent="0.3">
      <c r="A103" s="40" t="s">
        <v>3062</v>
      </c>
      <c r="B103" s="41" t="s">
        <v>3063</v>
      </c>
      <c r="C103" s="42" t="s">
        <v>1071</v>
      </c>
      <c r="D103" s="39" t="s">
        <v>2738</v>
      </c>
      <c r="E103" s="39" t="s">
        <v>1071</v>
      </c>
      <c r="F103" s="39" t="s">
        <v>1083</v>
      </c>
      <c r="G103" s="39" t="s">
        <v>2893</v>
      </c>
      <c r="H103" s="39" t="str">
        <f t="shared" si="1"/>
        <v>GAT | Std</v>
      </c>
      <c r="I103" s="39" t="s">
        <v>2747</v>
      </c>
      <c r="J103" s="39" t="s">
        <v>2392</v>
      </c>
    </row>
    <row r="104" spans="1:10" x14ac:dyDescent="0.3">
      <c r="A104" s="36" t="s">
        <v>3064</v>
      </c>
      <c r="B104" s="37" t="s">
        <v>3065</v>
      </c>
      <c r="C104" s="38" t="s">
        <v>3007</v>
      </c>
      <c r="D104" s="39" t="s">
        <v>1038</v>
      </c>
      <c r="E104" s="39" t="s">
        <v>2752</v>
      </c>
      <c r="F104" s="39" t="s">
        <v>1083</v>
      </c>
      <c r="G104" s="39" t="s">
        <v>2893</v>
      </c>
      <c r="H104" s="39" t="str">
        <f t="shared" si="1"/>
        <v>DXS | Std</v>
      </c>
      <c r="I104" s="39" t="s">
        <v>2745</v>
      </c>
      <c r="J104" s="39" t="s">
        <v>2392</v>
      </c>
    </row>
    <row r="105" spans="1:10" x14ac:dyDescent="0.3">
      <c r="A105" s="40" t="s">
        <v>3066</v>
      </c>
      <c r="B105" s="41" t="s">
        <v>3067</v>
      </c>
      <c r="C105" s="42" t="s">
        <v>3007</v>
      </c>
      <c r="D105" s="39" t="s">
        <v>1038</v>
      </c>
      <c r="E105" s="39" t="s">
        <v>2752</v>
      </c>
      <c r="F105" s="39" t="s">
        <v>1083</v>
      </c>
      <c r="G105" s="39" t="s">
        <v>2893</v>
      </c>
      <c r="H105" s="39" t="str">
        <f t="shared" si="1"/>
        <v>DXS | Std</v>
      </c>
      <c r="I105" s="39" t="s">
        <v>2745</v>
      </c>
      <c r="J105" s="39" t="s">
        <v>2392</v>
      </c>
    </row>
    <row r="106" spans="1:10" x14ac:dyDescent="0.3">
      <c r="A106" s="36" t="s">
        <v>3068</v>
      </c>
      <c r="B106" s="37" t="s">
        <v>3069</v>
      </c>
      <c r="C106" s="38" t="s">
        <v>1050</v>
      </c>
      <c r="D106" s="39" t="s">
        <v>1038</v>
      </c>
      <c r="E106" s="39" t="s">
        <v>2752</v>
      </c>
      <c r="F106" s="39" t="s">
        <v>1083</v>
      </c>
      <c r="G106" s="39" t="s">
        <v>2893</v>
      </c>
      <c r="H106" s="39" t="str">
        <f t="shared" si="1"/>
        <v>DXW | Std</v>
      </c>
      <c r="I106" s="39" t="s">
        <v>2745</v>
      </c>
      <c r="J106" s="39" t="s">
        <v>2300</v>
      </c>
    </row>
    <row r="107" spans="1:10" x14ac:dyDescent="0.3">
      <c r="A107" s="40" t="s">
        <v>3070</v>
      </c>
      <c r="B107" s="41" t="s">
        <v>3071</v>
      </c>
      <c r="C107" s="42" t="s">
        <v>1050</v>
      </c>
      <c r="D107" s="39" t="s">
        <v>1038</v>
      </c>
      <c r="E107" s="39" t="s">
        <v>2752</v>
      </c>
      <c r="F107" s="39" t="s">
        <v>1083</v>
      </c>
      <c r="G107" s="39" t="s">
        <v>2893</v>
      </c>
      <c r="H107" s="39" t="str">
        <f t="shared" si="1"/>
        <v>DXW | Std</v>
      </c>
      <c r="I107" s="39" t="s">
        <v>2745</v>
      </c>
      <c r="J107" s="39" t="s">
        <v>2300</v>
      </c>
    </row>
    <row r="108" spans="1:10" x14ac:dyDescent="0.3">
      <c r="A108" s="36" t="s">
        <v>3072</v>
      </c>
      <c r="B108" s="37" t="s">
        <v>3073</v>
      </c>
      <c r="C108" s="38" t="s">
        <v>1043</v>
      </c>
      <c r="D108" s="39" t="s">
        <v>1038</v>
      </c>
      <c r="E108" s="39" t="s">
        <v>2752</v>
      </c>
      <c r="F108" s="39" t="s">
        <v>1083</v>
      </c>
      <c r="G108" s="39" t="s">
        <v>2893</v>
      </c>
      <c r="H108" s="39" t="str">
        <f t="shared" si="1"/>
        <v>DXT | Std</v>
      </c>
      <c r="I108" s="39" t="s">
        <v>2745</v>
      </c>
      <c r="J108" s="39" t="s">
        <v>2300</v>
      </c>
    </row>
    <row r="109" spans="1:10" x14ac:dyDescent="0.3">
      <c r="A109" s="40" t="s">
        <v>3074</v>
      </c>
      <c r="B109" s="41" t="s">
        <v>3075</v>
      </c>
      <c r="C109" s="42" t="s">
        <v>1043</v>
      </c>
      <c r="D109" s="39" t="s">
        <v>1038</v>
      </c>
      <c r="E109" s="39" t="s">
        <v>2752</v>
      </c>
      <c r="F109" s="39" t="s">
        <v>1083</v>
      </c>
      <c r="G109" s="39" t="s">
        <v>2893</v>
      </c>
      <c r="H109" s="39" t="str">
        <f t="shared" si="1"/>
        <v>DXT | Std</v>
      </c>
      <c r="I109" s="39" t="s">
        <v>2745</v>
      </c>
      <c r="J109" s="39" t="s">
        <v>2300</v>
      </c>
    </row>
    <row r="110" spans="1:10" x14ac:dyDescent="0.3">
      <c r="A110" s="36" t="s">
        <v>3076</v>
      </c>
      <c r="B110" s="37" t="s">
        <v>3077</v>
      </c>
      <c r="C110" s="38" t="s">
        <v>3007</v>
      </c>
      <c r="D110" s="39" t="s">
        <v>1038</v>
      </c>
      <c r="E110" s="39" t="s">
        <v>2770</v>
      </c>
      <c r="F110" s="39" t="s">
        <v>1083</v>
      </c>
      <c r="G110" s="39" t="s">
        <v>2893</v>
      </c>
      <c r="H110" s="39" t="str">
        <f t="shared" si="1"/>
        <v>DXS | Std</v>
      </c>
      <c r="I110" s="39" t="s">
        <v>2745</v>
      </c>
      <c r="J110" s="39" t="s">
        <v>2392</v>
      </c>
    </row>
    <row r="111" spans="1:10" x14ac:dyDescent="0.3">
      <c r="A111" s="40" t="s">
        <v>3078</v>
      </c>
      <c r="B111" s="41" t="s">
        <v>3079</v>
      </c>
      <c r="C111" s="42" t="s">
        <v>1050</v>
      </c>
      <c r="D111" s="39" t="s">
        <v>1038</v>
      </c>
      <c r="E111" s="39" t="s">
        <v>2770</v>
      </c>
      <c r="F111" s="39" t="s">
        <v>1083</v>
      </c>
      <c r="G111" s="39" t="s">
        <v>2893</v>
      </c>
      <c r="H111" s="39" t="str">
        <f t="shared" si="1"/>
        <v>DXW | Std</v>
      </c>
      <c r="I111" s="39" t="s">
        <v>2745</v>
      </c>
      <c r="J111" s="39" t="s">
        <v>2300</v>
      </c>
    </row>
    <row r="112" spans="1:10" x14ac:dyDescent="0.3">
      <c r="A112" s="36" t="s">
        <v>3080</v>
      </c>
      <c r="B112" s="37" t="s">
        <v>3081</v>
      </c>
      <c r="C112" s="38" t="s">
        <v>1050</v>
      </c>
      <c r="D112" s="39" t="s">
        <v>1038</v>
      </c>
      <c r="E112" s="39" t="s">
        <v>2770</v>
      </c>
      <c r="F112" s="39" t="s">
        <v>1083</v>
      </c>
      <c r="G112" s="39" t="s">
        <v>2893</v>
      </c>
      <c r="H112" s="39" t="str">
        <f t="shared" si="1"/>
        <v>DXW | Std</v>
      </c>
      <c r="I112" s="39" t="s">
        <v>2745</v>
      </c>
      <c r="J112" s="39" t="s">
        <v>2300</v>
      </c>
    </row>
    <row r="113" spans="1:10" x14ac:dyDescent="0.3">
      <c r="A113" s="40" t="s">
        <v>3082</v>
      </c>
      <c r="B113" s="41" t="s">
        <v>3083</v>
      </c>
      <c r="C113" s="42" t="s">
        <v>1043</v>
      </c>
      <c r="D113" s="39" t="s">
        <v>1038</v>
      </c>
      <c r="E113" s="39" t="s">
        <v>2770</v>
      </c>
      <c r="F113" s="39" t="s">
        <v>1083</v>
      </c>
      <c r="G113" s="39" t="s">
        <v>2893</v>
      </c>
      <c r="H113" s="39" t="str">
        <f t="shared" si="1"/>
        <v>DXT | Std</v>
      </c>
      <c r="I113" s="39" t="s">
        <v>2745</v>
      </c>
      <c r="J113" s="39" t="s">
        <v>2300</v>
      </c>
    </row>
    <row r="114" spans="1:10" x14ac:dyDescent="0.3">
      <c r="A114" s="36" t="s">
        <v>3084</v>
      </c>
      <c r="B114" s="37" t="s">
        <v>3085</v>
      </c>
      <c r="C114" s="38" t="s">
        <v>1043</v>
      </c>
      <c r="D114" s="39" t="s">
        <v>1038</v>
      </c>
      <c r="E114" s="39" t="s">
        <v>2770</v>
      </c>
      <c r="F114" s="39" t="s">
        <v>1083</v>
      </c>
      <c r="G114" s="39" t="s">
        <v>2893</v>
      </c>
      <c r="H114" s="39" t="str">
        <f t="shared" si="1"/>
        <v>DXT | Std</v>
      </c>
      <c r="I114" s="39" t="s">
        <v>2745</v>
      </c>
      <c r="J114" s="39" t="s">
        <v>2300</v>
      </c>
    </row>
    <row r="115" spans="1:10" x14ac:dyDescent="0.3">
      <c r="A115" s="40" t="s">
        <v>3086</v>
      </c>
      <c r="B115" s="41" t="s">
        <v>3087</v>
      </c>
      <c r="C115" s="42" t="s">
        <v>3007</v>
      </c>
      <c r="D115" s="39" t="s">
        <v>1038</v>
      </c>
      <c r="E115" s="39" t="s">
        <v>2761</v>
      </c>
      <c r="F115" s="39" t="s">
        <v>1083</v>
      </c>
      <c r="G115" s="39" t="s">
        <v>2893</v>
      </c>
      <c r="H115" s="39" t="str">
        <f t="shared" si="1"/>
        <v>DXS | Std</v>
      </c>
      <c r="I115" s="39" t="s">
        <v>2745</v>
      </c>
      <c r="J115" s="39" t="s">
        <v>2392</v>
      </c>
    </row>
    <row r="116" spans="1:10" x14ac:dyDescent="0.3">
      <c r="A116" s="36" t="s">
        <v>3088</v>
      </c>
      <c r="B116" s="37" t="s">
        <v>3089</v>
      </c>
      <c r="C116" s="38" t="s">
        <v>1050</v>
      </c>
      <c r="D116" s="39" t="s">
        <v>1038</v>
      </c>
      <c r="E116" s="39" t="s">
        <v>2761</v>
      </c>
      <c r="F116" s="39" t="s">
        <v>1083</v>
      </c>
      <c r="G116" s="39" t="s">
        <v>2893</v>
      </c>
      <c r="H116" s="39" t="str">
        <f t="shared" si="1"/>
        <v>DXW | Std</v>
      </c>
      <c r="I116" s="39" t="s">
        <v>2745</v>
      </c>
      <c r="J116" s="39" t="s">
        <v>2300</v>
      </c>
    </row>
    <row r="117" spans="1:10" x14ac:dyDescent="0.3">
      <c r="A117" s="40" t="s">
        <v>3090</v>
      </c>
      <c r="B117" s="41" t="s">
        <v>3091</v>
      </c>
      <c r="C117" s="42" t="s">
        <v>1050</v>
      </c>
      <c r="D117" s="39" t="s">
        <v>1038</v>
      </c>
      <c r="E117" s="39" t="s">
        <v>2761</v>
      </c>
      <c r="F117" s="39" t="s">
        <v>1083</v>
      </c>
      <c r="G117" s="39" t="s">
        <v>2893</v>
      </c>
      <c r="H117" s="39" t="str">
        <f t="shared" si="1"/>
        <v>DXW | Std</v>
      </c>
      <c r="I117" s="39" t="s">
        <v>2745</v>
      </c>
      <c r="J117" s="39" t="s">
        <v>2300</v>
      </c>
    </row>
    <row r="118" spans="1:10" x14ac:dyDescent="0.3">
      <c r="A118" s="36" t="s">
        <v>3092</v>
      </c>
      <c r="B118" s="37" t="s">
        <v>3093</v>
      </c>
      <c r="C118" s="38" t="s">
        <v>1043</v>
      </c>
      <c r="D118" s="39" t="s">
        <v>1038</v>
      </c>
      <c r="E118" s="39" t="s">
        <v>2761</v>
      </c>
      <c r="F118" s="39" t="s">
        <v>1083</v>
      </c>
      <c r="G118" s="39" t="s">
        <v>2893</v>
      </c>
      <c r="H118" s="39" t="str">
        <f t="shared" si="1"/>
        <v>DXT | Std</v>
      </c>
      <c r="I118" s="39" t="s">
        <v>2745</v>
      </c>
      <c r="J118" s="39" t="s">
        <v>2300</v>
      </c>
    </row>
    <row r="119" spans="1:10" x14ac:dyDescent="0.3">
      <c r="A119" s="40" t="s">
        <v>3094</v>
      </c>
      <c r="B119" s="41" t="s">
        <v>3095</v>
      </c>
      <c r="C119" s="42" t="s">
        <v>1043</v>
      </c>
      <c r="D119" s="39" t="s">
        <v>1038</v>
      </c>
      <c r="E119" s="39" t="s">
        <v>2761</v>
      </c>
      <c r="F119" s="39" t="s">
        <v>1083</v>
      </c>
      <c r="G119" s="39" t="s">
        <v>2893</v>
      </c>
      <c r="H119" s="39" t="str">
        <f t="shared" si="1"/>
        <v>DXT | Std</v>
      </c>
      <c r="I119" s="39" t="s">
        <v>2745</v>
      </c>
      <c r="J119" s="39" t="s">
        <v>2300</v>
      </c>
    </row>
    <row r="120" spans="1:10" x14ac:dyDescent="0.3">
      <c r="A120" s="36" t="s">
        <v>3096</v>
      </c>
      <c r="B120" s="37" t="s">
        <v>3097</v>
      </c>
      <c r="C120" s="38" t="s">
        <v>3007</v>
      </c>
      <c r="D120" s="39" t="s">
        <v>1038</v>
      </c>
      <c r="E120" s="39" t="s">
        <v>2752</v>
      </c>
      <c r="F120" s="39" t="s">
        <v>1083</v>
      </c>
      <c r="G120" s="39" t="s">
        <v>3059</v>
      </c>
      <c r="H120" s="39" t="str">
        <f t="shared" si="1"/>
        <v>DXS | Supp</v>
      </c>
      <c r="I120" s="39" t="s">
        <v>2745</v>
      </c>
      <c r="J120" s="39" t="s">
        <v>2392</v>
      </c>
    </row>
    <row r="121" spans="1:10" x14ac:dyDescent="0.3">
      <c r="A121" s="40" t="s">
        <v>3098</v>
      </c>
      <c r="B121" s="41" t="s">
        <v>3099</v>
      </c>
      <c r="C121" s="42" t="s">
        <v>3007</v>
      </c>
      <c r="D121" s="39" t="s">
        <v>1038</v>
      </c>
      <c r="E121" s="39" t="s">
        <v>2752</v>
      </c>
      <c r="F121" s="39" t="s">
        <v>1083</v>
      </c>
      <c r="G121" s="39" t="s">
        <v>3059</v>
      </c>
      <c r="H121" s="39" t="str">
        <f t="shared" si="1"/>
        <v>DXS | Supp</v>
      </c>
      <c r="I121" s="39" t="s">
        <v>2745</v>
      </c>
      <c r="J121" s="39" t="s">
        <v>2392</v>
      </c>
    </row>
    <row r="122" spans="1:10" x14ac:dyDescent="0.3">
      <c r="A122" s="36" t="s">
        <v>81</v>
      </c>
      <c r="B122" s="37" t="s">
        <v>82</v>
      </c>
      <c r="C122" s="38" t="s">
        <v>1050</v>
      </c>
      <c r="D122" s="39" t="s">
        <v>1038</v>
      </c>
      <c r="E122" s="39" t="s">
        <v>2752</v>
      </c>
      <c r="F122" s="39" t="s">
        <v>1083</v>
      </c>
      <c r="G122" s="39" t="s">
        <v>3059</v>
      </c>
      <c r="H122" s="39" t="str">
        <f t="shared" si="1"/>
        <v>DXW | Supp</v>
      </c>
      <c r="I122" s="39" t="s">
        <v>2745</v>
      </c>
      <c r="J122" s="39" t="s">
        <v>2300</v>
      </c>
    </row>
    <row r="123" spans="1:10" x14ac:dyDescent="0.3">
      <c r="A123" s="40" t="s">
        <v>3100</v>
      </c>
      <c r="B123" s="41" t="s">
        <v>3101</v>
      </c>
      <c r="C123" s="42" t="s">
        <v>1050</v>
      </c>
      <c r="D123" s="39" t="s">
        <v>1038</v>
      </c>
      <c r="E123" s="39" t="s">
        <v>2752</v>
      </c>
      <c r="F123" s="39" t="s">
        <v>1083</v>
      </c>
      <c r="G123" s="39" t="s">
        <v>3059</v>
      </c>
      <c r="H123" s="39" t="str">
        <f t="shared" si="1"/>
        <v>DXW | Supp</v>
      </c>
      <c r="I123" s="39" t="s">
        <v>2745</v>
      </c>
      <c r="J123" s="39" t="s">
        <v>2300</v>
      </c>
    </row>
    <row r="124" spans="1:10" x14ac:dyDescent="0.3">
      <c r="A124" s="36" t="s">
        <v>84</v>
      </c>
      <c r="B124" s="37" t="s">
        <v>85</v>
      </c>
      <c r="C124" s="38" t="s">
        <v>1043</v>
      </c>
      <c r="D124" s="39" t="s">
        <v>1038</v>
      </c>
      <c r="E124" s="39" t="s">
        <v>2752</v>
      </c>
      <c r="F124" s="39" t="s">
        <v>1083</v>
      </c>
      <c r="G124" s="39" t="s">
        <v>3059</v>
      </c>
      <c r="H124" s="39" t="str">
        <f t="shared" si="1"/>
        <v>DXT | Supp</v>
      </c>
      <c r="I124" s="39" t="s">
        <v>2745</v>
      </c>
      <c r="J124" s="39" t="s">
        <v>2300</v>
      </c>
    </row>
    <row r="125" spans="1:10" x14ac:dyDescent="0.3">
      <c r="A125" s="40" t="s">
        <v>3102</v>
      </c>
      <c r="B125" s="41" t="s">
        <v>3103</v>
      </c>
      <c r="C125" s="42" t="s">
        <v>1043</v>
      </c>
      <c r="D125" s="39" t="s">
        <v>1038</v>
      </c>
      <c r="E125" s="39" t="s">
        <v>2752</v>
      </c>
      <c r="F125" s="39" t="s">
        <v>1083</v>
      </c>
      <c r="G125" s="39" t="s">
        <v>3059</v>
      </c>
      <c r="H125" s="39" t="str">
        <f t="shared" si="1"/>
        <v>DXT | Supp</v>
      </c>
      <c r="I125" s="39" t="s">
        <v>2745</v>
      </c>
      <c r="J125" s="39" t="s">
        <v>2300</v>
      </c>
    </row>
    <row r="126" spans="1:10" x14ac:dyDescent="0.3">
      <c r="A126" s="36" t="s">
        <v>3104</v>
      </c>
      <c r="B126" s="37" t="s">
        <v>3105</v>
      </c>
      <c r="C126" s="38" t="s">
        <v>3007</v>
      </c>
      <c r="D126" s="39" t="s">
        <v>1038</v>
      </c>
      <c r="E126" s="39" t="s">
        <v>2770</v>
      </c>
      <c r="F126" s="39" t="s">
        <v>1083</v>
      </c>
      <c r="G126" s="39" t="s">
        <v>2893</v>
      </c>
      <c r="H126" s="39" t="str">
        <f t="shared" si="1"/>
        <v>DXS | Std</v>
      </c>
      <c r="I126" s="39" t="s">
        <v>2745</v>
      </c>
      <c r="J126" s="39" t="s">
        <v>2392</v>
      </c>
    </row>
    <row r="127" spans="1:10" x14ac:dyDescent="0.3">
      <c r="A127" s="40" t="s">
        <v>3106</v>
      </c>
      <c r="B127" s="41" t="s">
        <v>3107</v>
      </c>
      <c r="C127" s="42" t="s">
        <v>1050</v>
      </c>
      <c r="D127" s="39" t="s">
        <v>1038</v>
      </c>
      <c r="E127" s="39" t="s">
        <v>2770</v>
      </c>
      <c r="F127" s="39" t="s">
        <v>1083</v>
      </c>
      <c r="G127" s="39" t="s">
        <v>3059</v>
      </c>
      <c r="H127" s="39" t="str">
        <f t="shared" si="1"/>
        <v>DXW | Supp</v>
      </c>
      <c r="I127" s="39" t="s">
        <v>2745</v>
      </c>
      <c r="J127" s="39" t="s">
        <v>2300</v>
      </c>
    </row>
    <row r="128" spans="1:10" x14ac:dyDescent="0.3">
      <c r="A128" s="36" t="s">
        <v>3108</v>
      </c>
      <c r="B128" s="37" t="s">
        <v>3109</v>
      </c>
      <c r="C128" s="38" t="s">
        <v>1050</v>
      </c>
      <c r="D128" s="39" t="s">
        <v>1038</v>
      </c>
      <c r="E128" s="39" t="s">
        <v>2770</v>
      </c>
      <c r="F128" s="39" t="s">
        <v>1083</v>
      </c>
      <c r="G128" s="39" t="s">
        <v>3059</v>
      </c>
      <c r="H128" s="39" t="str">
        <f t="shared" si="1"/>
        <v>DXW | Supp</v>
      </c>
      <c r="I128" s="39" t="s">
        <v>2745</v>
      </c>
      <c r="J128" s="39" t="s">
        <v>2300</v>
      </c>
    </row>
    <row r="129" spans="1:10" x14ac:dyDescent="0.3">
      <c r="A129" s="40" t="s">
        <v>3110</v>
      </c>
      <c r="B129" s="41" t="s">
        <v>3111</v>
      </c>
      <c r="C129" s="42" t="s">
        <v>1043</v>
      </c>
      <c r="D129" s="39" t="s">
        <v>1038</v>
      </c>
      <c r="E129" s="39" t="s">
        <v>2770</v>
      </c>
      <c r="F129" s="39" t="s">
        <v>1083</v>
      </c>
      <c r="G129" s="39" t="s">
        <v>3059</v>
      </c>
      <c r="H129" s="39" t="str">
        <f t="shared" si="1"/>
        <v>DXT | Supp</v>
      </c>
      <c r="I129" s="39" t="s">
        <v>2745</v>
      </c>
      <c r="J129" s="39" t="s">
        <v>2300</v>
      </c>
    </row>
    <row r="130" spans="1:10" x14ac:dyDescent="0.3">
      <c r="A130" s="36" t="s">
        <v>87</v>
      </c>
      <c r="B130" s="37" t="s">
        <v>3112</v>
      </c>
      <c r="C130" s="38" t="s">
        <v>1043</v>
      </c>
      <c r="D130" s="39" t="s">
        <v>1038</v>
      </c>
      <c r="E130" s="39" t="s">
        <v>2770</v>
      </c>
      <c r="F130" s="39" t="s">
        <v>1083</v>
      </c>
      <c r="G130" s="39" t="s">
        <v>3059</v>
      </c>
      <c r="H130" s="39" t="str">
        <f t="shared" si="1"/>
        <v>DXT | Supp</v>
      </c>
      <c r="I130" s="39" t="s">
        <v>2745</v>
      </c>
      <c r="J130" s="39" t="s">
        <v>2300</v>
      </c>
    </row>
    <row r="131" spans="1:10" x14ac:dyDescent="0.3">
      <c r="A131" s="40" t="s">
        <v>88</v>
      </c>
      <c r="B131" s="41" t="s">
        <v>3113</v>
      </c>
      <c r="C131" s="42" t="s">
        <v>1055</v>
      </c>
      <c r="D131" s="39" t="s">
        <v>1038</v>
      </c>
      <c r="E131" s="39" t="s">
        <v>2752</v>
      </c>
      <c r="F131" s="39" t="s">
        <v>1083</v>
      </c>
      <c r="G131" s="39" t="s">
        <v>2893</v>
      </c>
      <c r="H131" s="39" t="str">
        <f t="shared" si="1"/>
        <v>DXT2 | Std</v>
      </c>
      <c r="I131" s="39" t="s">
        <v>2758</v>
      </c>
      <c r="J131" s="39" t="s">
        <v>2300</v>
      </c>
    </row>
    <row r="132" spans="1:10" x14ac:dyDescent="0.3">
      <c r="A132" s="36" t="s">
        <v>89</v>
      </c>
      <c r="B132" s="37" t="s">
        <v>3114</v>
      </c>
      <c r="C132" s="38" t="s">
        <v>1055</v>
      </c>
      <c r="D132" s="39" t="s">
        <v>1038</v>
      </c>
      <c r="E132" s="39" t="s">
        <v>2752</v>
      </c>
      <c r="F132" s="39" t="s">
        <v>1083</v>
      </c>
      <c r="G132" s="39" t="s">
        <v>2893</v>
      </c>
      <c r="H132" s="39" t="str">
        <f t="shared" ref="H132:H195" si="2">_xlfn.CONCAT(C132," | ",G132)</f>
        <v>DXT2 | Std</v>
      </c>
      <c r="I132" s="39" t="s">
        <v>3041</v>
      </c>
      <c r="J132" s="39" t="s">
        <v>2300</v>
      </c>
    </row>
    <row r="133" spans="1:10" x14ac:dyDescent="0.3">
      <c r="A133" s="40" t="s">
        <v>90</v>
      </c>
      <c r="B133" s="41" t="s">
        <v>3115</v>
      </c>
      <c r="C133" s="42" t="s">
        <v>1055</v>
      </c>
      <c r="D133" s="39" t="s">
        <v>1038</v>
      </c>
      <c r="E133" s="39" t="s">
        <v>2770</v>
      </c>
      <c r="F133" s="39" t="s">
        <v>1083</v>
      </c>
      <c r="G133" s="39" t="s">
        <v>2893</v>
      </c>
      <c r="H133" s="39" t="str">
        <f t="shared" si="2"/>
        <v>DXT2 | Std</v>
      </c>
      <c r="I133" s="39" t="s">
        <v>2758</v>
      </c>
      <c r="J133" s="39" t="s">
        <v>2300</v>
      </c>
    </row>
    <row r="134" spans="1:10" x14ac:dyDescent="0.3">
      <c r="A134" s="36" t="s">
        <v>91</v>
      </c>
      <c r="B134" s="37" t="s">
        <v>3116</v>
      </c>
      <c r="C134" s="38" t="s">
        <v>1055</v>
      </c>
      <c r="D134" s="39" t="s">
        <v>1038</v>
      </c>
      <c r="E134" s="39" t="s">
        <v>2770</v>
      </c>
      <c r="F134" s="39" t="s">
        <v>1083</v>
      </c>
      <c r="G134" s="39" t="s">
        <v>2893</v>
      </c>
      <c r="H134" s="39" t="str">
        <f t="shared" si="2"/>
        <v>DXT2 | Std</v>
      </c>
      <c r="I134" s="39" t="s">
        <v>3041</v>
      </c>
      <c r="J134" s="39" t="s">
        <v>2300</v>
      </c>
    </row>
    <row r="135" spans="1:10" x14ac:dyDescent="0.3">
      <c r="A135" s="40" t="s">
        <v>93</v>
      </c>
      <c r="B135" s="41" t="s">
        <v>820</v>
      </c>
      <c r="C135" s="42" t="s">
        <v>1055</v>
      </c>
      <c r="D135" s="39" t="s">
        <v>1038</v>
      </c>
      <c r="E135" s="39" t="s">
        <v>2761</v>
      </c>
      <c r="F135" s="39" t="s">
        <v>1083</v>
      </c>
      <c r="G135" s="39" t="s">
        <v>2893</v>
      </c>
      <c r="H135" s="39" t="str">
        <f t="shared" si="2"/>
        <v>DXT2 | Std</v>
      </c>
      <c r="I135" s="39" t="s">
        <v>2758</v>
      </c>
      <c r="J135" s="39" t="s">
        <v>2300</v>
      </c>
    </row>
    <row r="136" spans="1:10" x14ac:dyDescent="0.3">
      <c r="A136" s="36" t="s">
        <v>94</v>
      </c>
      <c r="B136" s="37" t="s">
        <v>821</v>
      </c>
      <c r="C136" s="38" t="s">
        <v>1055</v>
      </c>
      <c r="D136" s="39" t="s">
        <v>1038</v>
      </c>
      <c r="E136" s="39" t="s">
        <v>2761</v>
      </c>
      <c r="F136" s="39" t="s">
        <v>1083</v>
      </c>
      <c r="G136" s="39" t="s">
        <v>2893</v>
      </c>
      <c r="H136" s="39" t="str">
        <f t="shared" si="2"/>
        <v>DXT2 | Std</v>
      </c>
      <c r="I136" s="39" t="s">
        <v>3041</v>
      </c>
      <c r="J136" s="39" t="s">
        <v>2300</v>
      </c>
    </row>
    <row r="137" spans="1:10" x14ac:dyDescent="0.3">
      <c r="A137" s="40" t="s">
        <v>95</v>
      </c>
      <c r="B137" s="41" t="s">
        <v>3117</v>
      </c>
      <c r="C137" s="42" t="s">
        <v>1035</v>
      </c>
      <c r="D137" s="39" t="s">
        <v>1038</v>
      </c>
      <c r="E137" s="39" t="s">
        <v>2752</v>
      </c>
      <c r="F137" s="39" t="s">
        <v>1083</v>
      </c>
      <c r="G137" s="39" t="s">
        <v>2893</v>
      </c>
      <c r="H137" s="39" t="str">
        <f t="shared" si="2"/>
        <v>F8 | Std</v>
      </c>
      <c r="I137" s="39" t="s">
        <v>2758</v>
      </c>
      <c r="J137" s="39" t="s">
        <v>2300</v>
      </c>
    </row>
    <row r="138" spans="1:10" x14ac:dyDescent="0.3">
      <c r="A138" s="36" t="s">
        <v>96</v>
      </c>
      <c r="B138" s="37" t="s">
        <v>3118</v>
      </c>
      <c r="C138" s="38" t="s">
        <v>1035</v>
      </c>
      <c r="D138" s="39" t="s">
        <v>1038</v>
      </c>
      <c r="E138" s="39" t="s">
        <v>2770</v>
      </c>
      <c r="F138" s="39" t="s">
        <v>1083</v>
      </c>
      <c r="G138" s="39" t="s">
        <v>2893</v>
      </c>
      <c r="H138" s="39" t="str">
        <f t="shared" si="2"/>
        <v>F8 | Std</v>
      </c>
      <c r="I138" s="39" t="s">
        <v>2758</v>
      </c>
      <c r="J138" s="39" t="s">
        <v>2300</v>
      </c>
    </row>
    <row r="139" spans="1:10" x14ac:dyDescent="0.3">
      <c r="A139" s="40" t="s">
        <v>97</v>
      </c>
      <c r="B139" s="41" t="s">
        <v>831</v>
      </c>
      <c r="C139" s="42" t="s">
        <v>1035</v>
      </c>
      <c r="D139" s="39" t="s">
        <v>1038</v>
      </c>
      <c r="E139" s="39" t="s">
        <v>2761</v>
      </c>
      <c r="F139" s="39" t="s">
        <v>1083</v>
      </c>
      <c r="G139" s="39" t="s">
        <v>2893</v>
      </c>
      <c r="H139" s="39" t="str">
        <f t="shared" si="2"/>
        <v>F8 | Std</v>
      </c>
      <c r="I139" s="39" t="s">
        <v>2758</v>
      </c>
      <c r="J139" s="39" t="s">
        <v>2300</v>
      </c>
    </row>
    <row r="140" spans="1:10" x14ac:dyDescent="0.3">
      <c r="A140" s="36" t="s">
        <v>99</v>
      </c>
      <c r="B140" s="37" t="s">
        <v>3119</v>
      </c>
      <c r="C140" s="38" t="s">
        <v>1037</v>
      </c>
      <c r="D140" s="39" t="s">
        <v>1038</v>
      </c>
      <c r="E140" s="39" t="s">
        <v>2752</v>
      </c>
      <c r="F140" s="39" t="s">
        <v>1083</v>
      </c>
      <c r="G140" s="39" t="s">
        <v>2893</v>
      </c>
      <c r="H140" s="39" t="str">
        <f t="shared" si="2"/>
        <v>R3D | Std</v>
      </c>
      <c r="I140" s="39" t="s">
        <v>2754</v>
      </c>
      <c r="J140" s="39" t="s">
        <v>2300</v>
      </c>
    </row>
    <row r="141" spans="1:10" x14ac:dyDescent="0.3">
      <c r="A141" s="40" t="s">
        <v>3120</v>
      </c>
      <c r="B141" s="41" t="s">
        <v>3119</v>
      </c>
      <c r="C141" s="42" t="s">
        <v>1037</v>
      </c>
      <c r="D141" s="39" t="s">
        <v>1038</v>
      </c>
      <c r="E141" s="39" t="s">
        <v>2752</v>
      </c>
      <c r="F141" s="39" t="s">
        <v>1083</v>
      </c>
      <c r="G141" s="39" t="s">
        <v>2893</v>
      </c>
      <c r="H141" s="39" t="str">
        <f t="shared" si="2"/>
        <v>R3D | Std</v>
      </c>
      <c r="I141" s="39" t="s">
        <v>2754</v>
      </c>
      <c r="J141" s="39" t="s">
        <v>2300</v>
      </c>
    </row>
    <row r="142" spans="1:10" x14ac:dyDescent="0.3">
      <c r="A142" s="36" t="s">
        <v>100</v>
      </c>
      <c r="B142" s="37" t="s">
        <v>3121</v>
      </c>
      <c r="C142" s="38" t="s">
        <v>1037</v>
      </c>
      <c r="D142" s="39" t="s">
        <v>1038</v>
      </c>
      <c r="E142" s="39" t="s">
        <v>2752</v>
      </c>
      <c r="F142" s="39" t="s">
        <v>1083</v>
      </c>
      <c r="G142" s="39" t="s">
        <v>2893</v>
      </c>
      <c r="H142" s="39" t="str">
        <f t="shared" si="2"/>
        <v>R3D | Std</v>
      </c>
      <c r="I142" s="39" t="s">
        <v>2758</v>
      </c>
      <c r="J142" s="39" t="s">
        <v>2300</v>
      </c>
    </row>
    <row r="143" spans="1:10" x14ac:dyDescent="0.3">
      <c r="A143" s="40" t="s">
        <v>3122</v>
      </c>
      <c r="B143" s="41" t="s">
        <v>3121</v>
      </c>
      <c r="C143" s="42" t="s">
        <v>1037</v>
      </c>
      <c r="D143" s="39" t="s">
        <v>1038</v>
      </c>
      <c r="E143" s="39" t="s">
        <v>2752</v>
      </c>
      <c r="F143" s="39" t="s">
        <v>1083</v>
      </c>
      <c r="G143" s="39" t="s">
        <v>2893</v>
      </c>
      <c r="H143" s="39" t="str">
        <f t="shared" si="2"/>
        <v>R3D | Std</v>
      </c>
      <c r="I143" s="39" t="s">
        <v>2758</v>
      </c>
      <c r="J143" s="39" t="s">
        <v>2300</v>
      </c>
    </row>
    <row r="144" spans="1:10" x14ac:dyDescent="0.3">
      <c r="A144" s="36" t="s">
        <v>101</v>
      </c>
      <c r="B144" s="37" t="s">
        <v>3123</v>
      </c>
      <c r="C144" s="38" t="s">
        <v>1037</v>
      </c>
      <c r="D144" s="39" t="s">
        <v>1038</v>
      </c>
      <c r="E144" s="39" t="s">
        <v>2770</v>
      </c>
      <c r="F144" s="39" t="s">
        <v>1083</v>
      </c>
      <c r="G144" s="39" t="s">
        <v>2893</v>
      </c>
      <c r="H144" s="39" t="str">
        <f t="shared" si="2"/>
        <v>R3D | Std</v>
      </c>
      <c r="I144" s="39" t="s">
        <v>2754</v>
      </c>
      <c r="J144" s="39" t="s">
        <v>2300</v>
      </c>
    </row>
    <row r="145" spans="1:10" x14ac:dyDescent="0.3">
      <c r="A145" s="40" t="s">
        <v>3124</v>
      </c>
      <c r="B145" s="41" t="s">
        <v>3123</v>
      </c>
      <c r="C145" s="42" t="s">
        <v>1037</v>
      </c>
      <c r="D145" s="39" t="s">
        <v>1038</v>
      </c>
      <c r="E145" s="39" t="s">
        <v>2770</v>
      </c>
      <c r="F145" s="39" t="s">
        <v>1083</v>
      </c>
      <c r="G145" s="39" t="s">
        <v>2893</v>
      </c>
      <c r="H145" s="39" t="str">
        <f t="shared" si="2"/>
        <v>R3D | Std</v>
      </c>
      <c r="I145" s="39" t="s">
        <v>2754</v>
      </c>
      <c r="J145" s="39" t="s">
        <v>2300</v>
      </c>
    </row>
    <row r="146" spans="1:10" x14ac:dyDescent="0.3">
      <c r="A146" s="36" t="s">
        <v>102</v>
      </c>
      <c r="B146" s="37" t="s">
        <v>3125</v>
      </c>
      <c r="C146" s="38" t="s">
        <v>1037</v>
      </c>
      <c r="D146" s="39" t="s">
        <v>1038</v>
      </c>
      <c r="E146" s="39" t="s">
        <v>2770</v>
      </c>
      <c r="F146" s="39" t="s">
        <v>1083</v>
      </c>
      <c r="G146" s="39" t="s">
        <v>2893</v>
      </c>
      <c r="H146" s="39" t="str">
        <f t="shared" si="2"/>
        <v>R3D | Std</v>
      </c>
      <c r="I146" s="39" t="s">
        <v>2758</v>
      </c>
      <c r="J146" s="39" t="s">
        <v>2300</v>
      </c>
    </row>
    <row r="147" spans="1:10" x14ac:dyDescent="0.3">
      <c r="A147" s="40" t="s">
        <v>3126</v>
      </c>
      <c r="B147" s="41" t="s">
        <v>3125</v>
      </c>
      <c r="C147" s="42" t="s">
        <v>1037</v>
      </c>
      <c r="D147" s="39" t="s">
        <v>1038</v>
      </c>
      <c r="E147" s="39" t="s">
        <v>2770</v>
      </c>
      <c r="F147" s="39" t="s">
        <v>1083</v>
      </c>
      <c r="G147" s="39" t="s">
        <v>2893</v>
      </c>
      <c r="H147" s="39" t="str">
        <f t="shared" si="2"/>
        <v>R3D | Std</v>
      </c>
      <c r="I147" s="39" t="s">
        <v>2758</v>
      </c>
      <c r="J147" s="39" t="s">
        <v>2300</v>
      </c>
    </row>
    <row r="148" spans="1:10" x14ac:dyDescent="0.3">
      <c r="A148" s="36" t="s">
        <v>103</v>
      </c>
      <c r="B148" s="37" t="s">
        <v>3127</v>
      </c>
      <c r="C148" s="38" t="s">
        <v>1037</v>
      </c>
      <c r="D148" s="39" t="s">
        <v>1038</v>
      </c>
      <c r="E148" s="39" t="s">
        <v>2761</v>
      </c>
      <c r="F148" s="39" t="s">
        <v>1083</v>
      </c>
      <c r="G148" s="39" t="s">
        <v>2893</v>
      </c>
      <c r="H148" s="39" t="str">
        <f t="shared" si="2"/>
        <v>R3D | Std</v>
      </c>
      <c r="I148" s="39" t="s">
        <v>2754</v>
      </c>
      <c r="J148" s="39" t="s">
        <v>2300</v>
      </c>
    </row>
    <row r="149" spans="1:10" x14ac:dyDescent="0.3">
      <c r="A149" s="40" t="s">
        <v>3128</v>
      </c>
      <c r="B149" s="41" t="s">
        <v>3127</v>
      </c>
      <c r="C149" s="42" t="s">
        <v>1037</v>
      </c>
      <c r="D149" s="39" t="s">
        <v>1038</v>
      </c>
      <c r="E149" s="39" t="s">
        <v>2761</v>
      </c>
      <c r="F149" s="39" t="s">
        <v>1083</v>
      </c>
      <c r="G149" s="39" t="s">
        <v>2893</v>
      </c>
      <c r="H149" s="39" t="str">
        <f t="shared" si="2"/>
        <v>R3D | Std</v>
      </c>
      <c r="I149" s="39" t="s">
        <v>2754</v>
      </c>
      <c r="J149" s="39" t="s">
        <v>2300</v>
      </c>
    </row>
    <row r="150" spans="1:10" x14ac:dyDescent="0.3">
      <c r="A150" s="36" t="s">
        <v>104</v>
      </c>
      <c r="B150" s="37" t="s">
        <v>3129</v>
      </c>
      <c r="C150" s="38" t="s">
        <v>1037</v>
      </c>
      <c r="D150" s="39" t="s">
        <v>1038</v>
      </c>
      <c r="E150" s="39" t="s">
        <v>2761</v>
      </c>
      <c r="F150" s="39" t="s">
        <v>1083</v>
      </c>
      <c r="G150" s="39" t="s">
        <v>2893</v>
      </c>
      <c r="H150" s="39" t="str">
        <f t="shared" si="2"/>
        <v>R3D | Std</v>
      </c>
      <c r="I150" s="39" t="s">
        <v>2758</v>
      </c>
      <c r="J150" s="39" t="s">
        <v>2300</v>
      </c>
    </row>
    <row r="151" spans="1:10" x14ac:dyDescent="0.3">
      <c r="A151" s="40" t="s">
        <v>3130</v>
      </c>
      <c r="B151" s="41" t="s">
        <v>3129</v>
      </c>
      <c r="C151" s="42" t="s">
        <v>1037</v>
      </c>
      <c r="D151" s="39" t="s">
        <v>1038</v>
      </c>
      <c r="E151" s="39" t="s">
        <v>2761</v>
      </c>
      <c r="F151" s="39" t="s">
        <v>1083</v>
      </c>
      <c r="G151" s="39" t="s">
        <v>2893</v>
      </c>
      <c r="H151" s="39" t="str">
        <f t="shared" si="2"/>
        <v>R3D | Std</v>
      </c>
      <c r="I151" s="39" t="s">
        <v>2758</v>
      </c>
      <c r="J151" s="39" t="s">
        <v>2300</v>
      </c>
    </row>
    <row r="152" spans="1:10" x14ac:dyDescent="0.3">
      <c r="A152" s="36" t="s">
        <v>3131</v>
      </c>
      <c r="B152" s="37" t="s">
        <v>3132</v>
      </c>
      <c r="C152" s="38" t="s">
        <v>1043</v>
      </c>
      <c r="D152" s="39" t="s">
        <v>1041</v>
      </c>
      <c r="E152" s="39" t="s">
        <v>3133</v>
      </c>
      <c r="F152" s="39" t="s">
        <v>1083</v>
      </c>
      <c r="G152" s="39" t="s">
        <v>2893</v>
      </c>
      <c r="H152" s="39" t="str">
        <f t="shared" si="2"/>
        <v>DXT | Std</v>
      </c>
      <c r="I152" s="39" t="s">
        <v>2745</v>
      </c>
      <c r="J152" s="39" t="s">
        <v>2300</v>
      </c>
    </row>
    <row r="153" spans="1:10" x14ac:dyDescent="0.3">
      <c r="A153" s="40" t="s">
        <v>3134</v>
      </c>
      <c r="B153" s="41" t="s">
        <v>3135</v>
      </c>
      <c r="C153" s="42" t="s">
        <v>1043</v>
      </c>
      <c r="D153" s="39" t="s">
        <v>1041</v>
      </c>
      <c r="E153" s="39" t="s">
        <v>3133</v>
      </c>
      <c r="F153" s="39" t="s">
        <v>1083</v>
      </c>
      <c r="G153" s="39" t="s">
        <v>2893</v>
      </c>
      <c r="H153" s="39" t="str">
        <f t="shared" si="2"/>
        <v>DXT | Std</v>
      </c>
      <c r="I153" s="39" t="s">
        <v>2745</v>
      </c>
      <c r="J153" s="39" t="s">
        <v>2300</v>
      </c>
    </row>
    <row r="154" spans="1:10" x14ac:dyDescent="0.3">
      <c r="A154" s="36" t="s">
        <v>3136</v>
      </c>
      <c r="B154" s="37" t="s">
        <v>3137</v>
      </c>
      <c r="C154" s="38" t="s">
        <v>1043</v>
      </c>
      <c r="D154" s="39" t="s">
        <v>1041</v>
      </c>
      <c r="E154" s="39" t="s">
        <v>3138</v>
      </c>
      <c r="F154" s="39" t="s">
        <v>1083</v>
      </c>
      <c r="G154" s="39" t="s">
        <v>2893</v>
      </c>
      <c r="H154" s="39" t="str">
        <f t="shared" si="2"/>
        <v>DXT | Std</v>
      </c>
      <c r="I154" s="39" t="s">
        <v>2745</v>
      </c>
      <c r="J154" s="39" t="s">
        <v>2300</v>
      </c>
    </row>
    <row r="155" spans="1:10" x14ac:dyDescent="0.3">
      <c r="A155" s="40" t="s">
        <v>3139</v>
      </c>
      <c r="B155" s="41" t="s">
        <v>3140</v>
      </c>
      <c r="C155" s="42" t="s">
        <v>1043</v>
      </c>
      <c r="D155" s="39" t="s">
        <v>1041</v>
      </c>
      <c r="E155" s="39" t="s">
        <v>3138</v>
      </c>
      <c r="F155" s="39" t="s">
        <v>1083</v>
      </c>
      <c r="G155" s="39" t="s">
        <v>2893</v>
      </c>
      <c r="H155" s="39" t="str">
        <f t="shared" si="2"/>
        <v>DXT | Std</v>
      </c>
      <c r="I155" s="39" t="s">
        <v>2745</v>
      </c>
      <c r="J155" s="39" t="s">
        <v>2300</v>
      </c>
    </row>
    <row r="156" spans="1:10" x14ac:dyDescent="0.3">
      <c r="A156" s="36" t="s">
        <v>3141</v>
      </c>
      <c r="B156" s="37" t="s">
        <v>3142</v>
      </c>
      <c r="C156" s="38" t="s">
        <v>1043</v>
      </c>
      <c r="D156" s="39" t="s">
        <v>1041</v>
      </c>
      <c r="E156" s="39" t="s">
        <v>3133</v>
      </c>
      <c r="F156" s="39" t="s">
        <v>1083</v>
      </c>
      <c r="G156" s="39" t="s">
        <v>2893</v>
      </c>
      <c r="H156" s="39" t="str">
        <f t="shared" si="2"/>
        <v>DXT | Std</v>
      </c>
      <c r="I156" s="39" t="s">
        <v>2745</v>
      </c>
      <c r="J156" s="39" t="s">
        <v>2300</v>
      </c>
    </row>
    <row r="157" spans="1:10" x14ac:dyDescent="0.3">
      <c r="A157" s="40" t="s">
        <v>3143</v>
      </c>
      <c r="B157" s="41" t="s">
        <v>3144</v>
      </c>
      <c r="C157" s="42" t="s">
        <v>1043</v>
      </c>
      <c r="D157" s="39" t="s">
        <v>1041</v>
      </c>
      <c r="E157" s="39" t="s">
        <v>3133</v>
      </c>
      <c r="F157" s="39" t="s">
        <v>1083</v>
      </c>
      <c r="G157" s="39" t="s">
        <v>2893</v>
      </c>
      <c r="H157" s="39" t="str">
        <f t="shared" si="2"/>
        <v>DXT | Std</v>
      </c>
      <c r="I157" s="39" t="s">
        <v>2745</v>
      </c>
      <c r="J157" s="39" t="s">
        <v>2300</v>
      </c>
    </row>
    <row r="158" spans="1:10" x14ac:dyDescent="0.3">
      <c r="A158" s="36" t="s">
        <v>3145</v>
      </c>
      <c r="B158" s="37" t="s">
        <v>3146</v>
      </c>
      <c r="C158" s="38" t="s">
        <v>1043</v>
      </c>
      <c r="D158" s="39" t="s">
        <v>1041</v>
      </c>
      <c r="E158" s="39" t="s">
        <v>3147</v>
      </c>
      <c r="F158" s="39" t="s">
        <v>1083</v>
      </c>
      <c r="G158" s="39" t="s">
        <v>2893</v>
      </c>
      <c r="H158" s="39" t="str">
        <f t="shared" si="2"/>
        <v>DXT | Std</v>
      </c>
      <c r="I158" s="39" t="s">
        <v>2745</v>
      </c>
      <c r="J158" s="39" t="s">
        <v>2300</v>
      </c>
    </row>
    <row r="159" spans="1:10" x14ac:dyDescent="0.3">
      <c r="A159" s="40" t="s">
        <v>3148</v>
      </c>
      <c r="B159" s="41" t="s">
        <v>3149</v>
      </c>
      <c r="C159" s="42" t="s">
        <v>1043</v>
      </c>
      <c r="D159" s="39" t="s">
        <v>1041</v>
      </c>
      <c r="E159" s="39" t="s">
        <v>3147</v>
      </c>
      <c r="F159" s="39" t="s">
        <v>1083</v>
      </c>
      <c r="G159" s="39" t="s">
        <v>2893</v>
      </c>
      <c r="H159" s="39" t="str">
        <f t="shared" si="2"/>
        <v>DXT | Std</v>
      </c>
      <c r="I159" s="39" t="s">
        <v>2745</v>
      </c>
      <c r="J159" s="39" t="s">
        <v>2300</v>
      </c>
    </row>
    <row r="160" spans="1:10" x14ac:dyDescent="0.3">
      <c r="A160" s="36" t="s">
        <v>3150</v>
      </c>
      <c r="B160" s="37" t="s">
        <v>3151</v>
      </c>
      <c r="C160" s="38" t="s">
        <v>1043</v>
      </c>
      <c r="D160" s="39" t="s">
        <v>1041</v>
      </c>
      <c r="E160" s="39" t="s">
        <v>3147</v>
      </c>
      <c r="F160" s="39" t="s">
        <v>1083</v>
      </c>
      <c r="G160" s="39" t="s">
        <v>2893</v>
      </c>
      <c r="H160" s="39" t="str">
        <f t="shared" si="2"/>
        <v>DXT | Std</v>
      </c>
      <c r="I160" s="39" t="s">
        <v>2745</v>
      </c>
      <c r="J160" s="39" t="s">
        <v>2300</v>
      </c>
    </row>
    <row r="161" spans="1:10" x14ac:dyDescent="0.3">
      <c r="A161" s="40" t="s">
        <v>3152</v>
      </c>
      <c r="B161" s="41" t="s">
        <v>3153</v>
      </c>
      <c r="C161" s="42" t="s">
        <v>1043</v>
      </c>
      <c r="D161" s="39" t="s">
        <v>1041</v>
      </c>
      <c r="E161" s="39" t="s">
        <v>3154</v>
      </c>
      <c r="F161" s="39" t="s">
        <v>1083</v>
      </c>
      <c r="G161" s="39" t="s">
        <v>2893</v>
      </c>
      <c r="H161" s="39" t="str">
        <f t="shared" si="2"/>
        <v>DXT | Std</v>
      </c>
      <c r="I161" s="39" t="s">
        <v>2745</v>
      </c>
      <c r="J161" s="39" t="s">
        <v>2300</v>
      </c>
    </row>
    <row r="162" spans="1:10" x14ac:dyDescent="0.3">
      <c r="A162" s="36" t="s">
        <v>3155</v>
      </c>
      <c r="B162" s="37" t="s">
        <v>3156</v>
      </c>
      <c r="C162" s="38" t="s">
        <v>1043</v>
      </c>
      <c r="D162" s="39" t="s">
        <v>1041</v>
      </c>
      <c r="E162" s="39" t="s">
        <v>3154</v>
      </c>
      <c r="F162" s="39" t="s">
        <v>1083</v>
      </c>
      <c r="G162" s="39" t="s">
        <v>2893</v>
      </c>
      <c r="H162" s="39" t="str">
        <f t="shared" si="2"/>
        <v>DXT | Std</v>
      </c>
      <c r="I162" s="39" t="s">
        <v>2745</v>
      </c>
      <c r="J162" s="39" t="s">
        <v>2300</v>
      </c>
    </row>
    <row r="163" spans="1:10" x14ac:dyDescent="0.3">
      <c r="A163" s="40" t="s">
        <v>3157</v>
      </c>
      <c r="B163" s="41" t="s">
        <v>3158</v>
      </c>
      <c r="C163" s="42" t="s">
        <v>2891</v>
      </c>
      <c r="D163" s="39" t="s">
        <v>1041</v>
      </c>
      <c r="E163" s="39" t="s">
        <v>3159</v>
      </c>
      <c r="F163" s="39" t="s">
        <v>1044</v>
      </c>
      <c r="G163" s="39" t="s">
        <v>2893</v>
      </c>
      <c r="H163" s="39" t="str">
        <f t="shared" si="2"/>
        <v>GRA | Std</v>
      </c>
      <c r="I163" s="39" t="s">
        <v>2745</v>
      </c>
      <c r="J163" s="39" t="s">
        <v>2300</v>
      </c>
    </row>
    <row r="164" spans="1:10" x14ac:dyDescent="0.3">
      <c r="A164" s="36" t="s">
        <v>105</v>
      </c>
      <c r="B164" s="37" t="s">
        <v>3160</v>
      </c>
      <c r="C164" s="38" t="s">
        <v>2891</v>
      </c>
      <c r="D164" s="39" t="s">
        <v>1041</v>
      </c>
      <c r="E164" s="39" t="s">
        <v>3159</v>
      </c>
      <c r="F164" s="39" t="s">
        <v>1044</v>
      </c>
      <c r="G164" s="39" t="s">
        <v>2901</v>
      </c>
      <c r="H164" s="39" t="str">
        <f t="shared" si="2"/>
        <v>GRA | Rear / Front Tritium</v>
      </c>
      <c r="I164" s="39" t="s">
        <v>2745</v>
      </c>
      <c r="J164" s="39" t="s">
        <v>2300</v>
      </c>
    </row>
    <row r="165" spans="1:10" x14ac:dyDescent="0.3">
      <c r="A165" s="40" t="s">
        <v>3161</v>
      </c>
      <c r="B165" s="41" t="s">
        <v>3162</v>
      </c>
      <c r="C165" s="42" t="s">
        <v>1044</v>
      </c>
      <c r="D165" s="39" t="s">
        <v>1041</v>
      </c>
      <c r="E165" s="39" t="s">
        <v>3163</v>
      </c>
      <c r="F165" s="39" t="s">
        <v>1044</v>
      </c>
      <c r="G165" s="39" t="s">
        <v>2901</v>
      </c>
      <c r="H165" s="39" t="str">
        <f t="shared" si="2"/>
        <v>Long Gun | Rear / Front Tritium</v>
      </c>
      <c r="I165" s="39" t="s">
        <v>2745</v>
      </c>
      <c r="J165" s="39" t="s">
        <v>2300</v>
      </c>
    </row>
    <row r="166" spans="1:10" x14ac:dyDescent="0.3">
      <c r="A166" s="36" t="s">
        <v>3164</v>
      </c>
      <c r="B166" s="37" t="s">
        <v>3165</v>
      </c>
      <c r="C166" s="38" t="s">
        <v>1044</v>
      </c>
      <c r="D166" s="39" t="s">
        <v>1041</v>
      </c>
      <c r="E166" s="39" t="s">
        <v>3163</v>
      </c>
      <c r="F166" s="39" t="s">
        <v>1044</v>
      </c>
      <c r="G166" s="39" t="s">
        <v>2901</v>
      </c>
      <c r="H166" s="39" t="str">
        <f t="shared" si="2"/>
        <v>Long Gun | Rear / Front Tritium</v>
      </c>
      <c r="I166" s="39" t="s">
        <v>2745</v>
      </c>
      <c r="J166" s="39" t="s">
        <v>2300</v>
      </c>
    </row>
    <row r="167" spans="1:10" x14ac:dyDescent="0.3">
      <c r="A167" s="40" t="s">
        <v>106</v>
      </c>
      <c r="B167" s="41" t="s">
        <v>107</v>
      </c>
      <c r="C167" s="42" t="s">
        <v>1044</v>
      </c>
      <c r="D167" s="39" t="s">
        <v>1041</v>
      </c>
      <c r="E167" s="39" t="s">
        <v>3166</v>
      </c>
      <c r="F167" s="39" t="s">
        <v>1044</v>
      </c>
      <c r="G167" s="39" t="s">
        <v>2893</v>
      </c>
      <c r="H167" s="39" t="str">
        <f t="shared" si="2"/>
        <v>Long Gun | Std</v>
      </c>
      <c r="I167" s="39" t="s">
        <v>2745</v>
      </c>
      <c r="J167" s="39" t="s">
        <v>2392</v>
      </c>
    </row>
    <row r="168" spans="1:10" x14ac:dyDescent="0.3">
      <c r="A168" s="36" t="s">
        <v>3167</v>
      </c>
      <c r="B168" s="37" t="s">
        <v>3168</v>
      </c>
      <c r="C168" s="38" t="s">
        <v>1050</v>
      </c>
      <c r="D168" s="39" t="s">
        <v>1073</v>
      </c>
      <c r="E168" s="39" t="s">
        <v>3169</v>
      </c>
      <c r="F168" s="39" t="s">
        <v>1083</v>
      </c>
      <c r="G168" s="39" t="s">
        <v>2893</v>
      </c>
      <c r="H168" s="39" t="str">
        <f t="shared" si="2"/>
        <v>DXW | Std</v>
      </c>
      <c r="I168" s="39" t="s">
        <v>2745</v>
      </c>
      <c r="J168" s="39" t="s">
        <v>2300</v>
      </c>
    </row>
    <row r="169" spans="1:10" x14ac:dyDescent="0.3">
      <c r="A169" s="40" t="s">
        <v>3170</v>
      </c>
      <c r="B169" s="41" t="s">
        <v>3171</v>
      </c>
      <c r="C169" s="42" t="s">
        <v>1050</v>
      </c>
      <c r="D169" s="39" t="s">
        <v>1073</v>
      </c>
      <c r="E169" s="39" t="s">
        <v>3169</v>
      </c>
      <c r="F169" s="39" t="s">
        <v>1083</v>
      </c>
      <c r="G169" s="39" t="s">
        <v>2893</v>
      </c>
      <c r="H169" s="39" t="str">
        <f t="shared" si="2"/>
        <v>DXW | Std</v>
      </c>
      <c r="I169" s="39" t="s">
        <v>2745</v>
      </c>
      <c r="J169" s="39" t="s">
        <v>2300</v>
      </c>
    </row>
    <row r="170" spans="1:10" x14ac:dyDescent="0.3">
      <c r="A170" s="36" t="s">
        <v>3172</v>
      </c>
      <c r="B170" s="37" t="s">
        <v>3173</v>
      </c>
      <c r="C170" s="38" t="s">
        <v>1043</v>
      </c>
      <c r="D170" s="39" t="s">
        <v>1073</v>
      </c>
      <c r="E170" s="39" t="s">
        <v>3169</v>
      </c>
      <c r="F170" s="39" t="s">
        <v>1083</v>
      </c>
      <c r="G170" s="39" t="s">
        <v>2893</v>
      </c>
      <c r="H170" s="39" t="str">
        <f t="shared" si="2"/>
        <v>DXT | Std</v>
      </c>
      <c r="I170" s="39" t="s">
        <v>2745</v>
      </c>
      <c r="J170" s="39" t="s">
        <v>2300</v>
      </c>
    </row>
    <row r="171" spans="1:10" x14ac:dyDescent="0.3">
      <c r="A171" s="40" t="s">
        <v>3174</v>
      </c>
      <c r="B171" s="41" t="s">
        <v>3175</v>
      </c>
      <c r="C171" s="42" t="s">
        <v>1043</v>
      </c>
      <c r="D171" s="39" t="s">
        <v>1073</v>
      </c>
      <c r="E171" s="39" t="s">
        <v>3169</v>
      </c>
      <c r="F171" s="39" t="s">
        <v>1083</v>
      </c>
      <c r="G171" s="39" t="s">
        <v>2893</v>
      </c>
      <c r="H171" s="39" t="str">
        <f t="shared" si="2"/>
        <v>DXT | Std</v>
      </c>
      <c r="I171" s="39" t="s">
        <v>2745</v>
      </c>
      <c r="J171" s="39" t="s">
        <v>2300</v>
      </c>
    </row>
    <row r="172" spans="1:10" x14ac:dyDescent="0.3">
      <c r="A172" s="36" t="s">
        <v>108</v>
      </c>
      <c r="B172" s="37" t="s">
        <v>3176</v>
      </c>
      <c r="C172" s="38" t="s">
        <v>1050</v>
      </c>
      <c r="D172" s="39" t="s">
        <v>1073</v>
      </c>
      <c r="E172" s="39" t="s">
        <v>3169</v>
      </c>
      <c r="F172" s="39" t="s">
        <v>1083</v>
      </c>
      <c r="G172" s="39" t="s">
        <v>2893</v>
      </c>
      <c r="H172" s="39" t="str">
        <f t="shared" si="2"/>
        <v>DXW | Std</v>
      </c>
      <c r="I172" s="39" t="s">
        <v>2745</v>
      </c>
      <c r="J172" s="39" t="s">
        <v>2300</v>
      </c>
    </row>
    <row r="173" spans="1:10" x14ac:dyDescent="0.3">
      <c r="A173" s="40" t="s">
        <v>110</v>
      </c>
      <c r="B173" s="41" t="s">
        <v>3177</v>
      </c>
      <c r="C173" s="42" t="s">
        <v>1043</v>
      </c>
      <c r="D173" s="39" t="s">
        <v>1073</v>
      </c>
      <c r="E173" s="39" t="s">
        <v>3169</v>
      </c>
      <c r="F173" s="39" t="s">
        <v>1083</v>
      </c>
      <c r="G173" s="39" t="s">
        <v>2893</v>
      </c>
      <c r="H173" s="39" t="str">
        <f t="shared" si="2"/>
        <v>DXT | Std</v>
      </c>
      <c r="I173" s="39" t="s">
        <v>2745</v>
      </c>
      <c r="J173" s="39" t="s">
        <v>2300</v>
      </c>
    </row>
    <row r="174" spans="1:10" x14ac:dyDescent="0.3">
      <c r="A174" s="36" t="s">
        <v>111</v>
      </c>
      <c r="B174" s="37" t="s">
        <v>3178</v>
      </c>
      <c r="C174" s="38" t="s">
        <v>1043</v>
      </c>
      <c r="D174" s="39" t="s">
        <v>1073</v>
      </c>
      <c r="E174" s="39" t="s">
        <v>3169</v>
      </c>
      <c r="F174" s="39" t="s">
        <v>1083</v>
      </c>
      <c r="G174" s="39" t="s">
        <v>2893</v>
      </c>
      <c r="H174" s="39" t="str">
        <f t="shared" si="2"/>
        <v>DXT | Std</v>
      </c>
      <c r="I174" s="39" t="s">
        <v>2745</v>
      </c>
      <c r="J174" s="39" t="s">
        <v>2300</v>
      </c>
    </row>
    <row r="175" spans="1:10" x14ac:dyDescent="0.3">
      <c r="A175" s="40" t="s">
        <v>113</v>
      </c>
      <c r="B175" s="41" t="s">
        <v>114</v>
      </c>
      <c r="C175" s="42" t="s">
        <v>1043</v>
      </c>
      <c r="D175" s="39" t="s">
        <v>1073</v>
      </c>
      <c r="E175" s="39" t="s">
        <v>3169</v>
      </c>
      <c r="F175" s="39" t="s">
        <v>1083</v>
      </c>
      <c r="G175" s="39" t="s">
        <v>2893</v>
      </c>
      <c r="H175" s="39" t="str">
        <f t="shared" si="2"/>
        <v>DXT | Std</v>
      </c>
      <c r="I175" s="39" t="s">
        <v>2745</v>
      </c>
      <c r="J175" s="39" t="s">
        <v>2300</v>
      </c>
    </row>
    <row r="176" spans="1:10" x14ac:dyDescent="0.3">
      <c r="A176" s="36" t="s">
        <v>3179</v>
      </c>
      <c r="B176" s="37" t="s">
        <v>3180</v>
      </c>
      <c r="C176" s="38" t="s">
        <v>1050</v>
      </c>
      <c r="D176" s="39" t="s">
        <v>1073</v>
      </c>
      <c r="E176" s="39" t="s">
        <v>3181</v>
      </c>
      <c r="F176" s="39" t="s">
        <v>1083</v>
      </c>
      <c r="G176" s="39" t="s">
        <v>2893</v>
      </c>
      <c r="H176" s="39" t="str">
        <f t="shared" si="2"/>
        <v>DXW | Std</v>
      </c>
      <c r="I176" s="39" t="s">
        <v>2745</v>
      </c>
      <c r="J176" s="39" t="s">
        <v>2300</v>
      </c>
    </row>
    <row r="177" spans="1:10" x14ac:dyDescent="0.3">
      <c r="A177" s="40" t="s">
        <v>3182</v>
      </c>
      <c r="B177" s="41" t="s">
        <v>3183</v>
      </c>
      <c r="C177" s="42" t="s">
        <v>1050</v>
      </c>
      <c r="D177" s="39" t="s">
        <v>1073</v>
      </c>
      <c r="E177" s="39" t="s">
        <v>3181</v>
      </c>
      <c r="F177" s="39" t="s">
        <v>1083</v>
      </c>
      <c r="G177" s="39" t="s">
        <v>2893</v>
      </c>
      <c r="H177" s="39" t="str">
        <f t="shared" si="2"/>
        <v>DXW | Std</v>
      </c>
      <c r="I177" s="39" t="s">
        <v>2745</v>
      </c>
      <c r="J177" s="39" t="s">
        <v>2300</v>
      </c>
    </row>
    <row r="178" spans="1:10" x14ac:dyDescent="0.3">
      <c r="A178" s="36" t="s">
        <v>115</v>
      </c>
      <c r="B178" s="37" t="s">
        <v>116</v>
      </c>
      <c r="C178" s="38" t="s">
        <v>1050</v>
      </c>
      <c r="D178" s="39" t="s">
        <v>1048</v>
      </c>
      <c r="E178" s="39">
        <v>1911</v>
      </c>
      <c r="F178" s="39" t="s">
        <v>1083</v>
      </c>
      <c r="G178" s="39" t="s">
        <v>2893</v>
      </c>
      <c r="H178" s="39" t="str">
        <f t="shared" si="2"/>
        <v>DXW | Std</v>
      </c>
      <c r="I178" s="39" t="s">
        <v>2745</v>
      </c>
      <c r="J178" s="39" t="s">
        <v>2300</v>
      </c>
    </row>
    <row r="179" spans="1:10" x14ac:dyDescent="0.3">
      <c r="A179" s="40" t="s">
        <v>117</v>
      </c>
      <c r="B179" s="41" t="s">
        <v>118</v>
      </c>
      <c r="C179" s="42" t="s">
        <v>1050</v>
      </c>
      <c r="D179" s="39" t="s">
        <v>1048</v>
      </c>
      <c r="E179" s="39">
        <v>1911</v>
      </c>
      <c r="F179" s="39" t="s">
        <v>1083</v>
      </c>
      <c r="G179" s="39" t="s">
        <v>2893</v>
      </c>
      <c r="H179" s="39" t="str">
        <f t="shared" si="2"/>
        <v>DXW | Std</v>
      </c>
      <c r="I179" s="39" t="s">
        <v>2745</v>
      </c>
      <c r="J179" s="39" t="s">
        <v>2300</v>
      </c>
    </row>
    <row r="180" spans="1:10" x14ac:dyDescent="0.3">
      <c r="A180" s="36" t="s">
        <v>119</v>
      </c>
      <c r="B180" s="37" t="s">
        <v>120</v>
      </c>
      <c r="C180" s="38" t="s">
        <v>1043</v>
      </c>
      <c r="D180" s="39" t="s">
        <v>1048</v>
      </c>
      <c r="E180" s="39">
        <v>1911</v>
      </c>
      <c r="F180" s="39" t="s">
        <v>1083</v>
      </c>
      <c r="G180" s="39" t="s">
        <v>2893</v>
      </c>
      <c r="H180" s="39" t="str">
        <f t="shared" si="2"/>
        <v>DXT | Std</v>
      </c>
      <c r="I180" s="39" t="s">
        <v>2745</v>
      </c>
      <c r="J180" s="39" t="s">
        <v>2300</v>
      </c>
    </row>
    <row r="181" spans="1:10" x14ac:dyDescent="0.3">
      <c r="A181" s="40" t="s">
        <v>121</v>
      </c>
      <c r="B181" s="41" t="s">
        <v>122</v>
      </c>
      <c r="C181" s="42" t="s">
        <v>1043</v>
      </c>
      <c r="D181" s="39" t="s">
        <v>1048</v>
      </c>
      <c r="E181" s="39">
        <v>1911</v>
      </c>
      <c r="F181" s="39" t="s">
        <v>1083</v>
      </c>
      <c r="G181" s="39" t="s">
        <v>2893</v>
      </c>
      <c r="H181" s="39" t="str">
        <f t="shared" si="2"/>
        <v>DXT | Std</v>
      </c>
      <c r="I181" s="39" t="s">
        <v>2745</v>
      </c>
      <c r="J181" s="39" t="s">
        <v>2300</v>
      </c>
    </row>
    <row r="182" spans="1:10" x14ac:dyDescent="0.3">
      <c r="A182" s="36" t="s">
        <v>3184</v>
      </c>
      <c r="B182" s="37" t="s">
        <v>3185</v>
      </c>
      <c r="C182" s="38" t="s">
        <v>1050</v>
      </c>
      <c r="D182" s="39" t="s">
        <v>1048</v>
      </c>
      <c r="E182" s="39">
        <v>1911</v>
      </c>
      <c r="F182" s="39" t="s">
        <v>1083</v>
      </c>
      <c r="G182" s="39" t="s">
        <v>2893</v>
      </c>
      <c r="H182" s="39" t="str">
        <f t="shared" si="2"/>
        <v>DXW | Std</v>
      </c>
      <c r="I182" s="39" t="s">
        <v>2745</v>
      </c>
      <c r="J182" s="39" t="s">
        <v>2300</v>
      </c>
    </row>
    <row r="183" spans="1:10" x14ac:dyDescent="0.3">
      <c r="A183" s="40" t="s">
        <v>3186</v>
      </c>
      <c r="B183" s="41" t="s">
        <v>3187</v>
      </c>
      <c r="C183" s="42" t="s">
        <v>1050</v>
      </c>
      <c r="D183" s="39" t="s">
        <v>1048</v>
      </c>
      <c r="E183" s="39">
        <v>1911</v>
      </c>
      <c r="F183" s="39" t="s">
        <v>1083</v>
      </c>
      <c r="G183" s="39" t="s">
        <v>2893</v>
      </c>
      <c r="H183" s="39" t="str">
        <f t="shared" si="2"/>
        <v>DXW | Std</v>
      </c>
      <c r="I183" s="39" t="s">
        <v>2745</v>
      </c>
      <c r="J183" s="39" t="s">
        <v>2300</v>
      </c>
    </row>
    <row r="184" spans="1:10" x14ac:dyDescent="0.3">
      <c r="A184" s="36" t="s">
        <v>123</v>
      </c>
      <c r="B184" s="37" t="s">
        <v>124</v>
      </c>
      <c r="C184" s="38" t="s">
        <v>1043</v>
      </c>
      <c r="D184" s="39" t="s">
        <v>1048</v>
      </c>
      <c r="E184" s="39">
        <v>1911</v>
      </c>
      <c r="F184" s="39" t="s">
        <v>1083</v>
      </c>
      <c r="G184" s="39" t="s">
        <v>2893</v>
      </c>
      <c r="H184" s="39" t="str">
        <f t="shared" si="2"/>
        <v>DXT | Std</v>
      </c>
      <c r="I184" s="39" t="s">
        <v>2745</v>
      </c>
      <c r="J184" s="39" t="s">
        <v>2300</v>
      </c>
    </row>
    <row r="185" spans="1:10" x14ac:dyDescent="0.3">
      <c r="A185" s="40" t="s">
        <v>125</v>
      </c>
      <c r="B185" s="41" t="s">
        <v>126</v>
      </c>
      <c r="C185" s="42" t="s">
        <v>1043</v>
      </c>
      <c r="D185" s="39" t="s">
        <v>1048</v>
      </c>
      <c r="E185" s="39">
        <v>1911</v>
      </c>
      <c r="F185" s="39" t="s">
        <v>1083</v>
      </c>
      <c r="G185" s="39" t="s">
        <v>2893</v>
      </c>
      <c r="H185" s="39" t="str">
        <f t="shared" si="2"/>
        <v>DXT | Std</v>
      </c>
      <c r="I185" s="39" t="s">
        <v>2745</v>
      </c>
      <c r="J185" s="39" t="s">
        <v>2300</v>
      </c>
    </row>
    <row r="186" spans="1:10" x14ac:dyDescent="0.3">
      <c r="A186" s="36" t="s">
        <v>3188</v>
      </c>
      <c r="B186" s="37" t="s">
        <v>3189</v>
      </c>
      <c r="C186" s="38" t="s">
        <v>1050</v>
      </c>
      <c r="D186" s="39" t="s">
        <v>1048</v>
      </c>
      <c r="E186" s="39">
        <v>1911</v>
      </c>
      <c r="F186" s="39" t="s">
        <v>1083</v>
      </c>
      <c r="G186" s="39" t="s">
        <v>2893</v>
      </c>
      <c r="H186" s="39" t="str">
        <f t="shared" si="2"/>
        <v>DXW | Std</v>
      </c>
      <c r="I186" s="39" t="s">
        <v>2745</v>
      </c>
      <c r="J186" s="39" t="s">
        <v>2300</v>
      </c>
    </row>
    <row r="187" spans="1:10" x14ac:dyDescent="0.3">
      <c r="A187" s="40" t="s">
        <v>3190</v>
      </c>
      <c r="B187" s="41" t="s">
        <v>3191</v>
      </c>
      <c r="C187" s="42" t="s">
        <v>1050</v>
      </c>
      <c r="D187" s="39" t="s">
        <v>1048</v>
      </c>
      <c r="E187" s="39">
        <v>1911</v>
      </c>
      <c r="F187" s="39" t="s">
        <v>1083</v>
      </c>
      <c r="G187" s="39" t="s">
        <v>2893</v>
      </c>
      <c r="H187" s="39" t="str">
        <f t="shared" si="2"/>
        <v>DXW | Std</v>
      </c>
      <c r="I187" s="39" t="s">
        <v>2745</v>
      </c>
      <c r="J187" s="39" t="s">
        <v>2300</v>
      </c>
    </row>
    <row r="188" spans="1:10" x14ac:dyDescent="0.3">
      <c r="A188" s="36" t="s">
        <v>3192</v>
      </c>
      <c r="B188" s="37" t="s">
        <v>3193</v>
      </c>
      <c r="C188" s="38" t="s">
        <v>1043</v>
      </c>
      <c r="D188" s="39" t="s">
        <v>1048</v>
      </c>
      <c r="E188" s="39">
        <v>1911</v>
      </c>
      <c r="F188" s="39" t="s">
        <v>1083</v>
      </c>
      <c r="G188" s="39" t="s">
        <v>2893</v>
      </c>
      <c r="H188" s="39" t="str">
        <f t="shared" si="2"/>
        <v>DXT | Std</v>
      </c>
      <c r="I188" s="39" t="s">
        <v>2745</v>
      </c>
      <c r="J188" s="39" t="s">
        <v>2300</v>
      </c>
    </row>
    <row r="189" spans="1:10" x14ac:dyDescent="0.3">
      <c r="A189" s="40" t="s">
        <v>3194</v>
      </c>
      <c r="B189" s="41" t="s">
        <v>3195</v>
      </c>
      <c r="C189" s="42" t="s">
        <v>1043</v>
      </c>
      <c r="D189" s="39" t="s">
        <v>1048</v>
      </c>
      <c r="E189" s="39">
        <v>1911</v>
      </c>
      <c r="F189" s="39" t="s">
        <v>1083</v>
      </c>
      <c r="G189" s="39" t="s">
        <v>2893</v>
      </c>
      <c r="H189" s="39" t="str">
        <f t="shared" si="2"/>
        <v>DXT | Std</v>
      </c>
      <c r="I189" s="39" t="s">
        <v>2745</v>
      </c>
      <c r="J189" s="39" t="s">
        <v>2300</v>
      </c>
    </row>
    <row r="190" spans="1:10" x14ac:dyDescent="0.3">
      <c r="A190" s="36" t="s">
        <v>3196</v>
      </c>
      <c r="B190" s="37" t="s">
        <v>3197</v>
      </c>
      <c r="C190" s="38" t="s">
        <v>3007</v>
      </c>
      <c r="D190" s="39" t="s">
        <v>1048</v>
      </c>
      <c r="E190" s="39" t="s">
        <v>3198</v>
      </c>
      <c r="F190" s="39" t="s">
        <v>1083</v>
      </c>
      <c r="G190" s="39" t="s">
        <v>2893</v>
      </c>
      <c r="H190" s="39" t="str">
        <f t="shared" si="2"/>
        <v>DXS | Std</v>
      </c>
      <c r="I190" s="39" t="s">
        <v>2745</v>
      </c>
      <c r="J190" s="39" t="s">
        <v>2392</v>
      </c>
    </row>
    <row r="191" spans="1:10" x14ac:dyDescent="0.3">
      <c r="A191" s="40" t="s">
        <v>3199</v>
      </c>
      <c r="B191" s="41" t="s">
        <v>3200</v>
      </c>
      <c r="C191" s="42" t="s">
        <v>1050</v>
      </c>
      <c r="D191" s="39" t="s">
        <v>1048</v>
      </c>
      <c r="E191" s="39" t="s">
        <v>3198</v>
      </c>
      <c r="F191" s="39" t="s">
        <v>1083</v>
      </c>
      <c r="G191" s="39" t="s">
        <v>2893</v>
      </c>
      <c r="H191" s="39" t="str">
        <f t="shared" si="2"/>
        <v>DXW | Std</v>
      </c>
      <c r="I191" s="39" t="s">
        <v>2745</v>
      </c>
      <c r="J191" s="39" t="s">
        <v>2300</v>
      </c>
    </row>
    <row r="192" spans="1:10" x14ac:dyDescent="0.3">
      <c r="A192" s="36" t="s">
        <v>3201</v>
      </c>
      <c r="B192" s="37" t="s">
        <v>3202</v>
      </c>
      <c r="C192" s="38" t="s">
        <v>1050</v>
      </c>
      <c r="D192" s="39" t="s">
        <v>1048</v>
      </c>
      <c r="E192" s="39" t="s">
        <v>3198</v>
      </c>
      <c r="F192" s="39" t="s">
        <v>1083</v>
      </c>
      <c r="G192" s="39" t="s">
        <v>2893</v>
      </c>
      <c r="H192" s="39" t="str">
        <f t="shared" si="2"/>
        <v>DXW | Std</v>
      </c>
      <c r="I192" s="39" t="s">
        <v>2745</v>
      </c>
      <c r="J192" s="39" t="s">
        <v>2300</v>
      </c>
    </row>
    <row r="193" spans="1:10" x14ac:dyDescent="0.3">
      <c r="A193" s="40" t="s">
        <v>3203</v>
      </c>
      <c r="B193" s="41" t="s">
        <v>3204</v>
      </c>
      <c r="C193" s="42" t="s">
        <v>1043</v>
      </c>
      <c r="D193" s="39" t="s">
        <v>1048</v>
      </c>
      <c r="E193" s="39" t="s">
        <v>3198</v>
      </c>
      <c r="F193" s="39" t="s">
        <v>1083</v>
      </c>
      <c r="G193" s="39" t="s">
        <v>2893</v>
      </c>
      <c r="H193" s="39" t="str">
        <f t="shared" si="2"/>
        <v>DXT | Std</v>
      </c>
      <c r="I193" s="39" t="s">
        <v>2745</v>
      </c>
      <c r="J193" s="39" t="s">
        <v>2300</v>
      </c>
    </row>
    <row r="194" spans="1:10" x14ac:dyDescent="0.3">
      <c r="A194" s="36" t="s">
        <v>127</v>
      </c>
      <c r="B194" s="37" t="s">
        <v>3205</v>
      </c>
      <c r="C194" s="38" t="s">
        <v>1043</v>
      </c>
      <c r="D194" s="39" t="s">
        <v>1048</v>
      </c>
      <c r="E194" s="39" t="s">
        <v>3198</v>
      </c>
      <c r="F194" s="39" t="s">
        <v>1083</v>
      </c>
      <c r="G194" s="39" t="s">
        <v>2893</v>
      </c>
      <c r="H194" s="39" t="str">
        <f t="shared" si="2"/>
        <v>DXT | Std</v>
      </c>
      <c r="I194" s="39" t="s">
        <v>2745</v>
      </c>
      <c r="J194" s="39" t="s">
        <v>2300</v>
      </c>
    </row>
    <row r="195" spans="1:10" x14ac:dyDescent="0.3">
      <c r="A195" s="40" t="s">
        <v>3206</v>
      </c>
      <c r="B195" s="41" t="s">
        <v>3207</v>
      </c>
      <c r="C195" s="42" t="s">
        <v>2891</v>
      </c>
      <c r="D195" s="39" t="s">
        <v>3208</v>
      </c>
      <c r="E195" s="39" t="s">
        <v>1084</v>
      </c>
      <c r="F195" s="39" t="s">
        <v>1044</v>
      </c>
      <c r="G195" s="39" t="s">
        <v>2893</v>
      </c>
      <c r="H195" s="39" t="str">
        <f t="shared" si="2"/>
        <v>GRA | Std</v>
      </c>
      <c r="I195" s="39" t="s">
        <v>2745</v>
      </c>
      <c r="J195" s="39" t="s">
        <v>2392</v>
      </c>
    </row>
    <row r="196" spans="1:10" x14ac:dyDescent="0.3">
      <c r="A196" s="36" t="s">
        <v>3209</v>
      </c>
      <c r="B196" s="37" t="s">
        <v>3210</v>
      </c>
      <c r="C196" s="38" t="s">
        <v>1043</v>
      </c>
      <c r="D196" s="39" t="s">
        <v>3211</v>
      </c>
      <c r="E196" s="39" t="s">
        <v>3212</v>
      </c>
      <c r="F196" s="39" t="s">
        <v>1083</v>
      </c>
      <c r="G196" s="39" t="s">
        <v>2893</v>
      </c>
      <c r="H196" s="39" t="str">
        <f t="shared" ref="H196:H259" si="3">_xlfn.CONCAT(C196," | ",G196)</f>
        <v>DXT | Std</v>
      </c>
      <c r="I196" s="39" t="s">
        <v>2745</v>
      </c>
      <c r="J196" s="39" t="s">
        <v>2300</v>
      </c>
    </row>
    <row r="197" spans="1:10" x14ac:dyDescent="0.3">
      <c r="A197" s="40" t="s">
        <v>3213</v>
      </c>
      <c r="B197" s="41" t="s">
        <v>3214</v>
      </c>
      <c r="C197" s="42" t="s">
        <v>1050</v>
      </c>
      <c r="D197" s="39" t="s">
        <v>3211</v>
      </c>
      <c r="E197" s="39" t="s">
        <v>3215</v>
      </c>
      <c r="F197" s="39" t="s">
        <v>1083</v>
      </c>
      <c r="G197" s="39" t="s">
        <v>2893</v>
      </c>
      <c r="H197" s="39" t="str">
        <f t="shared" si="3"/>
        <v>DXW | Std</v>
      </c>
      <c r="I197" s="39" t="s">
        <v>2745</v>
      </c>
      <c r="J197" s="39" t="s">
        <v>2300</v>
      </c>
    </row>
    <row r="198" spans="1:10" x14ac:dyDescent="0.3">
      <c r="A198" s="36" t="s">
        <v>3216</v>
      </c>
      <c r="B198" s="37" t="s">
        <v>3217</v>
      </c>
      <c r="C198" s="38" t="s">
        <v>2891</v>
      </c>
      <c r="D198" s="39" t="s">
        <v>2031</v>
      </c>
      <c r="E198" s="39" t="s">
        <v>1084</v>
      </c>
      <c r="F198" s="39" t="s">
        <v>1044</v>
      </c>
      <c r="G198" s="39" t="s">
        <v>2893</v>
      </c>
      <c r="H198" s="39" t="str">
        <f t="shared" si="3"/>
        <v>GRA | Std</v>
      </c>
      <c r="I198" s="39" t="s">
        <v>2745</v>
      </c>
      <c r="J198" s="39" t="s">
        <v>2392</v>
      </c>
    </row>
    <row r="199" spans="1:10" x14ac:dyDescent="0.3">
      <c r="A199" s="40" t="s">
        <v>128</v>
      </c>
      <c r="B199" s="41" t="s">
        <v>3218</v>
      </c>
      <c r="C199" s="42" t="s">
        <v>2891</v>
      </c>
      <c r="D199" s="39" t="s">
        <v>1041</v>
      </c>
      <c r="E199" s="39" t="s">
        <v>1084</v>
      </c>
      <c r="F199" s="39" t="s">
        <v>1044</v>
      </c>
      <c r="G199" s="39" t="s">
        <v>2893</v>
      </c>
      <c r="H199" s="39" t="str">
        <f t="shared" si="3"/>
        <v>GRA | Std</v>
      </c>
      <c r="I199" s="39" t="s">
        <v>2745</v>
      </c>
      <c r="J199" s="39" t="s">
        <v>2392</v>
      </c>
    </row>
    <row r="200" spans="1:10" x14ac:dyDescent="0.3">
      <c r="A200" s="36" t="s">
        <v>131</v>
      </c>
      <c r="B200" s="37" t="s">
        <v>132</v>
      </c>
      <c r="C200" s="38" t="s">
        <v>1057</v>
      </c>
      <c r="D200" s="39" t="s">
        <v>1059</v>
      </c>
      <c r="E200" s="39" t="s">
        <v>1084</v>
      </c>
      <c r="F200" s="39" t="s">
        <v>1057</v>
      </c>
      <c r="G200" s="39" t="s">
        <v>3224</v>
      </c>
      <c r="H200" s="39" t="str">
        <f t="shared" si="3"/>
        <v>Lever | Rail+GRA Paint</v>
      </c>
      <c r="I200" s="39" t="s">
        <v>2745</v>
      </c>
      <c r="J200" s="39" t="s">
        <v>2392</v>
      </c>
    </row>
    <row r="201" spans="1:10" x14ac:dyDescent="0.3">
      <c r="A201" s="40" t="s">
        <v>133</v>
      </c>
      <c r="B201" s="41" t="s">
        <v>134</v>
      </c>
      <c r="C201" s="42" t="s">
        <v>1052</v>
      </c>
      <c r="D201" s="39" t="s">
        <v>1059</v>
      </c>
      <c r="E201" s="39">
        <v>500</v>
      </c>
      <c r="F201" s="39" t="s">
        <v>1052</v>
      </c>
      <c r="G201" s="39" t="s">
        <v>3220</v>
      </c>
      <c r="H201" s="39" t="str">
        <f t="shared" si="3"/>
        <v>Shotgun | Rail+GRA Trit Banded/Wings</v>
      </c>
      <c r="I201" s="39" t="s">
        <v>2745</v>
      </c>
      <c r="J201" s="39" t="s">
        <v>2300</v>
      </c>
    </row>
    <row r="202" spans="1:10" x14ac:dyDescent="0.3">
      <c r="A202" s="36" t="s">
        <v>135</v>
      </c>
      <c r="B202" s="37" t="s">
        <v>136</v>
      </c>
      <c r="C202" s="38" t="s">
        <v>1052</v>
      </c>
      <c r="D202" s="39" t="s">
        <v>1059</v>
      </c>
      <c r="E202" s="39">
        <v>500</v>
      </c>
      <c r="F202" s="39" t="s">
        <v>1052</v>
      </c>
      <c r="G202" s="39" t="s">
        <v>3221</v>
      </c>
      <c r="H202" s="39" t="str">
        <f t="shared" si="3"/>
        <v>Shotgun | Rail+GRA Paint Banded/Wings</v>
      </c>
      <c r="I202" s="39" t="s">
        <v>2745</v>
      </c>
      <c r="J202" s="39" t="s">
        <v>2392</v>
      </c>
    </row>
    <row r="203" spans="1:10" x14ac:dyDescent="0.3">
      <c r="A203" s="40" t="s">
        <v>137</v>
      </c>
      <c r="B203" s="41" t="s">
        <v>138</v>
      </c>
      <c r="C203" s="42" t="s">
        <v>1052</v>
      </c>
      <c r="D203" s="39" t="s">
        <v>1059</v>
      </c>
      <c r="E203" s="39">
        <v>500</v>
      </c>
      <c r="F203" s="39" t="s">
        <v>1052</v>
      </c>
      <c r="G203" s="39" t="s">
        <v>3220</v>
      </c>
      <c r="H203" s="39" t="str">
        <f t="shared" si="3"/>
        <v>Shotgun | Rail+GRA Trit Banded/Wings</v>
      </c>
      <c r="I203" s="39" t="s">
        <v>2745</v>
      </c>
      <c r="J203" s="39" t="s">
        <v>2300</v>
      </c>
    </row>
    <row r="204" spans="1:10" x14ac:dyDescent="0.3">
      <c r="A204" s="36" t="s">
        <v>3222</v>
      </c>
      <c r="B204" s="37" t="s">
        <v>3223</v>
      </c>
      <c r="C204" s="38" t="s">
        <v>1052</v>
      </c>
      <c r="D204" s="39" t="s">
        <v>1059</v>
      </c>
      <c r="E204" s="39">
        <v>500</v>
      </c>
      <c r="F204" s="39" t="s">
        <v>1052</v>
      </c>
      <c r="G204" s="39" t="s">
        <v>3224</v>
      </c>
      <c r="H204" s="39" t="str">
        <f t="shared" si="3"/>
        <v>Shotgun | Rail+GRA Paint</v>
      </c>
      <c r="I204" s="39" t="s">
        <v>2745</v>
      </c>
      <c r="J204" s="39" t="s">
        <v>2392</v>
      </c>
    </row>
    <row r="205" spans="1:10" x14ac:dyDescent="0.3">
      <c r="A205" s="40" t="s">
        <v>139</v>
      </c>
      <c r="B205" s="41" t="s">
        <v>140</v>
      </c>
      <c r="C205" s="42" t="s">
        <v>1052</v>
      </c>
      <c r="D205" s="39" t="s">
        <v>1059</v>
      </c>
      <c r="E205" s="39">
        <v>500</v>
      </c>
      <c r="F205" s="39" t="s">
        <v>1052</v>
      </c>
      <c r="G205" s="39" t="s">
        <v>3224</v>
      </c>
      <c r="H205" s="39" t="str">
        <f t="shared" si="3"/>
        <v>Shotgun | Rail+GRA Paint</v>
      </c>
      <c r="I205" s="39" t="s">
        <v>2745</v>
      </c>
      <c r="J205" s="39" t="s">
        <v>2392</v>
      </c>
    </row>
    <row r="206" spans="1:10" x14ac:dyDescent="0.3">
      <c r="A206" s="36" t="s">
        <v>141</v>
      </c>
      <c r="B206" s="37" t="s">
        <v>142</v>
      </c>
      <c r="C206" s="42" t="s">
        <v>1052</v>
      </c>
      <c r="D206" s="39" t="s">
        <v>1059</v>
      </c>
      <c r="E206" s="39">
        <v>500</v>
      </c>
      <c r="F206" s="39" t="s">
        <v>1052</v>
      </c>
      <c r="G206" s="39" t="s">
        <v>3225</v>
      </c>
      <c r="H206" s="39" t="str">
        <f t="shared" si="3"/>
        <v>Shotgun | Rail+GRA Tritium</v>
      </c>
      <c r="I206" s="39" t="s">
        <v>2745</v>
      </c>
      <c r="J206" s="39" t="s">
        <v>2300</v>
      </c>
    </row>
    <row r="207" spans="1:10" x14ac:dyDescent="0.3">
      <c r="A207" s="40" t="s">
        <v>143</v>
      </c>
      <c r="B207" s="41" t="s">
        <v>144</v>
      </c>
      <c r="C207" s="42" t="s">
        <v>1052</v>
      </c>
      <c r="D207" s="39" t="s">
        <v>1059</v>
      </c>
      <c r="E207" s="39">
        <v>500</v>
      </c>
      <c r="F207" s="39" t="s">
        <v>1052</v>
      </c>
      <c r="G207" s="39" t="s">
        <v>3225</v>
      </c>
      <c r="H207" s="39" t="str">
        <f t="shared" si="3"/>
        <v>Shotgun | Rail+GRA Tritium</v>
      </c>
      <c r="I207" s="39" t="s">
        <v>2745</v>
      </c>
      <c r="J207" s="39" t="s">
        <v>2300</v>
      </c>
    </row>
    <row r="208" spans="1:10" x14ac:dyDescent="0.3">
      <c r="A208" s="36" t="s">
        <v>145</v>
      </c>
      <c r="B208" s="37" t="s">
        <v>146</v>
      </c>
      <c r="C208" s="42" t="s">
        <v>1052</v>
      </c>
      <c r="D208" s="39" t="s">
        <v>1059</v>
      </c>
      <c r="E208" s="39">
        <v>500</v>
      </c>
      <c r="F208" s="39" t="s">
        <v>1052</v>
      </c>
      <c r="G208" s="39" t="s">
        <v>3221</v>
      </c>
      <c r="H208" s="39" t="str">
        <f t="shared" si="3"/>
        <v>Shotgun | Rail+GRA Paint Banded/Wings</v>
      </c>
      <c r="I208" s="39" t="s">
        <v>2745</v>
      </c>
      <c r="J208" s="39" t="s">
        <v>2392</v>
      </c>
    </row>
    <row r="209" spans="1:10" x14ac:dyDescent="0.3">
      <c r="A209" s="40" t="s">
        <v>147</v>
      </c>
      <c r="B209" s="41" t="s">
        <v>148</v>
      </c>
      <c r="C209" s="42" t="s">
        <v>1052</v>
      </c>
      <c r="D209" s="39" t="s">
        <v>1059</v>
      </c>
      <c r="E209" s="39">
        <v>500</v>
      </c>
      <c r="F209" s="39" t="s">
        <v>1052</v>
      </c>
      <c r="G209" s="39" t="s">
        <v>3220</v>
      </c>
      <c r="H209" s="39" t="str">
        <f t="shared" si="3"/>
        <v>Shotgun | Rail+GRA Trit Banded/Wings</v>
      </c>
      <c r="I209" s="39" t="s">
        <v>2745</v>
      </c>
      <c r="J209" s="39" t="s">
        <v>2300</v>
      </c>
    </row>
    <row r="210" spans="1:10" x14ac:dyDescent="0.3">
      <c r="A210" s="36" t="s">
        <v>3226</v>
      </c>
      <c r="B210" s="37" t="s">
        <v>3227</v>
      </c>
      <c r="C210" s="38" t="s">
        <v>1057</v>
      </c>
      <c r="D210" s="39" t="s">
        <v>1059</v>
      </c>
      <c r="E210" s="39">
        <v>464</v>
      </c>
      <c r="F210" s="39" t="s">
        <v>1057</v>
      </c>
      <c r="G210" s="39" t="s">
        <v>3224</v>
      </c>
      <c r="H210" s="39" t="str">
        <f t="shared" si="3"/>
        <v>Lever | Rail+GRA Paint</v>
      </c>
      <c r="I210" s="39" t="s">
        <v>2747</v>
      </c>
      <c r="J210" s="39" t="s">
        <v>2392</v>
      </c>
    </row>
    <row r="211" spans="1:10" x14ac:dyDescent="0.3">
      <c r="A211" s="40" t="s">
        <v>151</v>
      </c>
      <c r="B211" s="41" t="s">
        <v>152</v>
      </c>
      <c r="C211" s="42" t="s">
        <v>2891</v>
      </c>
      <c r="D211" s="39" t="s">
        <v>1058</v>
      </c>
      <c r="E211" s="39">
        <v>336</v>
      </c>
      <c r="F211" s="39" t="s">
        <v>1084</v>
      </c>
      <c r="G211" s="39" t="s">
        <v>5843</v>
      </c>
      <c r="H211" s="39" t="str">
        <f t="shared" si="3"/>
        <v>GRA | GRA / Paint</v>
      </c>
      <c r="I211" s="39" t="s">
        <v>2745</v>
      </c>
      <c r="J211" s="39" t="s">
        <v>2392</v>
      </c>
    </row>
    <row r="212" spans="1:10" x14ac:dyDescent="0.3">
      <c r="A212" s="36" t="s">
        <v>153</v>
      </c>
      <c r="B212" s="37" t="s">
        <v>154</v>
      </c>
      <c r="C212" s="38" t="s">
        <v>2891</v>
      </c>
      <c r="D212" s="39" t="s">
        <v>1058</v>
      </c>
      <c r="E212" s="39">
        <v>1895</v>
      </c>
      <c r="F212" s="39" t="s">
        <v>1084</v>
      </c>
      <c r="G212" s="39" t="s">
        <v>5843</v>
      </c>
      <c r="H212" s="39" t="str">
        <f t="shared" si="3"/>
        <v>GRA | GRA / Paint</v>
      </c>
      <c r="I212" s="39" t="s">
        <v>2745</v>
      </c>
      <c r="J212" s="39" t="s">
        <v>2392</v>
      </c>
    </row>
    <row r="213" spans="1:10" x14ac:dyDescent="0.3">
      <c r="A213" s="40" t="s">
        <v>3228</v>
      </c>
      <c r="B213" s="41" t="s">
        <v>3229</v>
      </c>
      <c r="C213" s="38" t="s">
        <v>2891</v>
      </c>
      <c r="D213" s="39" t="s">
        <v>1058</v>
      </c>
      <c r="E213" s="39">
        <v>39</v>
      </c>
      <c r="F213" s="39" t="s">
        <v>1084</v>
      </c>
      <c r="G213" s="39" t="s">
        <v>2893</v>
      </c>
      <c r="H213" s="39" t="str">
        <f t="shared" si="3"/>
        <v>GRA | Std</v>
      </c>
      <c r="I213" s="39" t="s">
        <v>2745</v>
      </c>
      <c r="J213" s="39" t="s">
        <v>2392</v>
      </c>
    </row>
    <row r="214" spans="1:10" x14ac:dyDescent="0.3">
      <c r="A214" s="36" t="s">
        <v>3230</v>
      </c>
      <c r="B214" s="37" t="s">
        <v>3231</v>
      </c>
      <c r="C214" s="38" t="s">
        <v>2891</v>
      </c>
      <c r="D214" s="39" t="s">
        <v>1058</v>
      </c>
      <c r="E214" s="39">
        <v>39</v>
      </c>
      <c r="F214" s="39" t="s">
        <v>1084</v>
      </c>
      <c r="G214" s="39" t="s">
        <v>2893</v>
      </c>
      <c r="H214" s="39" t="str">
        <f t="shared" si="3"/>
        <v>GRA | Std</v>
      </c>
      <c r="I214" s="39" t="s">
        <v>2745</v>
      </c>
      <c r="J214" s="39" t="s">
        <v>2392</v>
      </c>
    </row>
    <row r="215" spans="1:10" x14ac:dyDescent="0.3">
      <c r="A215" s="40" t="s">
        <v>155</v>
      </c>
      <c r="B215" s="41" t="s">
        <v>156</v>
      </c>
      <c r="C215" s="38" t="s">
        <v>2891</v>
      </c>
      <c r="D215" s="39" t="s">
        <v>1058</v>
      </c>
      <c r="E215" s="39">
        <v>0.45</v>
      </c>
      <c r="F215" s="39" t="s">
        <v>1084</v>
      </c>
      <c r="G215" s="39" t="s">
        <v>5843</v>
      </c>
      <c r="H215" s="39" t="str">
        <f t="shared" si="3"/>
        <v>GRA | GRA / Paint</v>
      </c>
      <c r="I215" s="39" t="s">
        <v>2745</v>
      </c>
      <c r="J215" s="39" t="s">
        <v>2392</v>
      </c>
    </row>
    <row r="216" spans="1:10" x14ac:dyDescent="0.3">
      <c r="A216" s="36" t="s">
        <v>3232</v>
      </c>
      <c r="B216" s="37" t="s">
        <v>3233</v>
      </c>
      <c r="C216" s="38" t="s">
        <v>2891</v>
      </c>
      <c r="D216" s="39" t="s">
        <v>1058</v>
      </c>
      <c r="E216" s="39">
        <v>336</v>
      </c>
      <c r="F216" s="39" t="s">
        <v>1084</v>
      </c>
      <c r="G216" s="39" t="s">
        <v>2893</v>
      </c>
      <c r="H216" s="39" t="str">
        <f t="shared" si="3"/>
        <v>GRA | Std</v>
      </c>
      <c r="I216" s="39" t="s">
        <v>2745</v>
      </c>
      <c r="J216" s="39" t="s">
        <v>2392</v>
      </c>
    </row>
    <row r="217" spans="1:10" x14ac:dyDescent="0.3">
      <c r="A217" s="40" t="s">
        <v>158</v>
      </c>
      <c r="B217" s="41" t="s">
        <v>159</v>
      </c>
      <c r="C217" s="38" t="s">
        <v>2891</v>
      </c>
      <c r="D217" s="39" t="s">
        <v>1058</v>
      </c>
      <c r="E217" s="39">
        <v>1895</v>
      </c>
      <c r="F217" s="39" t="s">
        <v>1084</v>
      </c>
      <c r="G217" s="39" t="s">
        <v>5843</v>
      </c>
      <c r="H217" s="39" t="str">
        <f t="shared" si="3"/>
        <v>GRA | GRA / Paint</v>
      </c>
      <c r="I217" s="39" t="s">
        <v>2745</v>
      </c>
      <c r="J217" s="39" t="s">
        <v>2392</v>
      </c>
    </row>
    <row r="218" spans="1:10" x14ac:dyDescent="0.3">
      <c r="A218" s="36" t="s">
        <v>161</v>
      </c>
      <c r="B218" s="37" t="s">
        <v>162</v>
      </c>
      <c r="C218" s="38" t="s">
        <v>2891</v>
      </c>
      <c r="D218" s="39" t="s">
        <v>1058</v>
      </c>
      <c r="E218" s="39">
        <v>1895</v>
      </c>
      <c r="F218" s="39" t="s">
        <v>1084</v>
      </c>
      <c r="G218" s="39" t="s">
        <v>5844</v>
      </c>
      <c r="H218" s="39" t="str">
        <f t="shared" si="3"/>
        <v>GRA | GRA / Winged / Paint</v>
      </c>
      <c r="I218" s="39" t="s">
        <v>2745</v>
      </c>
      <c r="J218" s="39" t="s">
        <v>2392</v>
      </c>
    </row>
    <row r="219" spans="1:10" x14ac:dyDescent="0.3">
      <c r="A219" s="40" t="s">
        <v>164</v>
      </c>
      <c r="B219" s="41" t="s">
        <v>165</v>
      </c>
      <c r="C219" s="38" t="s">
        <v>2891</v>
      </c>
      <c r="D219" s="39" t="s">
        <v>1058</v>
      </c>
      <c r="E219" s="39">
        <v>336</v>
      </c>
      <c r="F219" s="39" t="s">
        <v>1084</v>
      </c>
      <c r="G219" s="39" t="s">
        <v>5843</v>
      </c>
      <c r="H219" s="39" t="str">
        <f t="shared" si="3"/>
        <v>GRA | GRA / Paint</v>
      </c>
      <c r="I219" s="39" t="s">
        <v>2745</v>
      </c>
      <c r="J219" s="39" t="s">
        <v>2392</v>
      </c>
    </row>
    <row r="220" spans="1:10" x14ac:dyDescent="0.3">
      <c r="A220" s="36" t="s">
        <v>166</v>
      </c>
      <c r="B220" s="37" t="s">
        <v>167</v>
      </c>
      <c r="C220" s="38" t="s">
        <v>2891</v>
      </c>
      <c r="D220" s="39" t="s">
        <v>1058</v>
      </c>
      <c r="E220" s="39">
        <v>1895</v>
      </c>
      <c r="F220" s="39" t="s">
        <v>1057</v>
      </c>
      <c r="G220" s="39" t="s">
        <v>5843</v>
      </c>
      <c r="H220" s="39" t="str">
        <f t="shared" si="3"/>
        <v>GRA | GRA / Paint</v>
      </c>
      <c r="I220" s="39" t="s">
        <v>2745</v>
      </c>
      <c r="J220" s="39" t="s">
        <v>2392</v>
      </c>
    </row>
    <row r="221" spans="1:10" x14ac:dyDescent="0.3">
      <c r="A221" s="40" t="s">
        <v>168</v>
      </c>
      <c r="B221" s="41" t="s">
        <v>3234</v>
      </c>
      <c r="C221" s="42" t="s">
        <v>2891</v>
      </c>
      <c r="D221" s="39" t="s">
        <v>1058</v>
      </c>
      <c r="E221" s="39">
        <v>336</v>
      </c>
      <c r="F221" s="39" t="s">
        <v>1057</v>
      </c>
      <c r="G221" s="39" t="s">
        <v>2893</v>
      </c>
      <c r="H221" s="39" t="str">
        <f t="shared" si="3"/>
        <v>GRA | Std</v>
      </c>
      <c r="I221" s="39" t="s">
        <v>2745</v>
      </c>
      <c r="J221" s="39" t="s">
        <v>2392</v>
      </c>
    </row>
    <row r="222" spans="1:10" x14ac:dyDescent="0.3">
      <c r="A222" s="36" t="s">
        <v>169</v>
      </c>
      <c r="B222" s="37" t="s">
        <v>170</v>
      </c>
      <c r="C222" s="38" t="s">
        <v>2891</v>
      </c>
      <c r="D222" s="39" t="s">
        <v>1058</v>
      </c>
      <c r="E222" s="39">
        <v>336</v>
      </c>
      <c r="F222" s="39" t="s">
        <v>1084</v>
      </c>
      <c r="G222" s="39" t="s">
        <v>5843</v>
      </c>
      <c r="H222" s="39" t="str">
        <f t="shared" si="3"/>
        <v>GRA | GRA / Paint</v>
      </c>
      <c r="I222" s="39" t="s">
        <v>2745</v>
      </c>
      <c r="J222" s="39" t="s">
        <v>2392</v>
      </c>
    </row>
    <row r="223" spans="1:10" x14ac:dyDescent="0.3">
      <c r="A223" s="40" t="s">
        <v>171</v>
      </c>
      <c r="B223" s="41" t="s">
        <v>172</v>
      </c>
      <c r="C223" s="38" t="s">
        <v>2891</v>
      </c>
      <c r="D223" s="39" t="s">
        <v>1058</v>
      </c>
      <c r="E223" s="39">
        <v>308</v>
      </c>
      <c r="F223" s="39" t="s">
        <v>1084</v>
      </c>
      <c r="G223" s="39" t="s">
        <v>5843</v>
      </c>
      <c r="H223" s="39" t="str">
        <f t="shared" si="3"/>
        <v>GRA | GRA / Paint</v>
      </c>
      <c r="I223" s="39" t="s">
        <v>2745</v>
      </c>
      <c r="J223" s="39" t="s">
        <v>2392</v>
      </c>
    </row>
    <row r="224" spans="1:10" x14ac:dyDescent="0.3">
      <c r="A224" s="36" t="s">
        <v>173</v>
      </c>
      <c r="B224" s="37" t="s">
        <v>174</v>
      </c>
      <c r="C224" s="38" t="s">
        <v>2891</v>
      </c>
      <c r="D224" s="39" t="s">
        <v>1058</v>
      </c>
      <c r="E224" s="39">
        <v>308</v>
      </c>
      <c r="F224" s="39" t="s">
        <v>1057</v>
      </c>
      <c r="G224" s="39" t="s">
        <v>5843</v>
      </c>
      <c r="H224" s="39" t="str">
        <f t="shared" si="3"/>
        <v>GRA | GRA / Paint</v>
      </c>
      <c r="I224" s="39" t="s">
        <v>2745</v>
      </c>
      <c r="J224" s="39" t="s">
        <v>2392</v>
      </c>
    </row>
    <row r="225" spans="1:10" x14ac:dyDescent="0.3">
      <c r="A225" s="40" t="s">
        <v>175</v>
      </c>
      <c r="B225" s="41" t="s">
        <v>176</v>
      </c>
      <c r="C225" s="42" t="s">
        <v>2891</v>
      </c>
      <c r="D225" s="39" t="s">
        <v>1058</v>
      </c>
      <c r="E225" s="39">
        <v>1895</v>
      </c>
      <c r="F225" s="39" t="s">
        <v>1057</v>
      </c>
      <c r="G225" s="39" t="s">
        <v>5843</v>
      </c>
      <c r="H225" s="39" t="str">
        <f t="shared" si="3"/>
        <v>GRA | GRA / Paint</v>
      </c>
      <c r="I225" s="39" t="s">
        <v>2745</v>
      </c>
      <c r="J225" s="39" t="s">
        <v>2392</v>
      </c>
    </row>
    <row r="226" spans="1:10" x14ac:dyDescent="0.3">
      <c r="A226" s="36" t="s">
        <v>177</v>
      </c>
      <c r="B226" s="37" t="s">
        <v>178</v>
      </c>
      <c r="C226" s="42" t="s">
        <v>1057</v>
      </c>
      <c r="D226" s="39" t="s">
        <v>1058</v>
      </c>
      <c r="E226" s="39">
        <v>1895</v>
      </c>
      <c r="F226" s="39" t="s">
        <v>1057</v>
      </c>
      <c r="G226" s="39" t="s">
        <v>3224</v>
      </c>
      <c r="H226" s="39" t="str">
        <f t="shared" si="3"/>
        <v>Lever | Rail+GRA Paint</v>
      </c>
      <c r="I226" s="39" t="s">
        <v>2745</v>
      </c>
      <c r="J226" s="39" t="s">
        <v>2392</v>
      </c>
    </row>
    <row r="227" spans="1:10" x14ac:dyDescent="0.3">
      <c r="A227" s="40" t="s">
        <v>3235</v>
      </c>
      <c r="B227" s="41" t="s">
        <v>3236</v>
      </c>
      <c r="C227" s="42" t="s">
        <v>1057</v>
      </c>
      <c r="D227" s="39" t="s">
        <v>1058</v>
      </c>
      <c r="E227" s="39">
        <v>336</v>
      </c>
      <c r="F227" s="39" t="s">
        <v>1057</v>
      </c>
      <c r="G227" s="39" t="s">
        <v>3224</v>
      </c>
      <c r="H227" s="39" t="str">
        <f t="shared" si="3"/>
        <v>Lever | Rail+GRA Paint</v>
      </c>
      <c r="I227" s="39" t="s">
        <v>2745</v>
      </c>
      <c r="J227" s="39" t="s">
        <v>2392</v>
      </c>
    </row>
    <row r="228" spans="1:10" x14ac:dyDescent="0.3">
      <c r="A228" s="36" t="s">
        <v>179</v>
      </c>
      <c r="B228" s="37" t="s">
        <v>180</v>
      </c>
      <c r="C228" s="42" t="s">
        <v>1057</v>
      </c>
      <c r="D228" s="39" t="s">
        <v>1058</v>
      </c>
      <c r="E228" s="39">
        <v>308</v>
      </c>
      <c r="F228" s="39" t="s">
        <v>1057</v>
      </c>
      <c r="G228" s="39" t="s">
        <v>3224</v>
      </c>
      <c r="H228" s="39" t="str">
        <f t="shared" si="3"/>
        <v>Lever | Rail+GRA Paint</v>
      </c>
      <c r="I228" s="39" t="s">
        <v>2745</v>
      </c>
      <c r="J228" s="39" t="s">
        <v>2392</v>
      </c>
    </row>
    <row r="229" spans="1:10" x14ac:dyDescent="0.3">
      <c r="A229" s="40" t="s">
        <v>3237</v>
      </c>
      <c r="B229" s="41" t="s">
        <v>3238</v>
      </c>
      <c r="C229" s="42" t="s">
        <v>1057</v>
      </c>
      <c r="D229" s="39" t="s">
        <v>1058</v>
      </c>
      <c r="E229" s="39">
        <v>1894</v>
      </c>
      <c r="F229" s="39" t="s">
        <v>1057</v>
      </c>
      <c r="G229" s="39" t="s">
        <v>3224</v>
      </c>
      <c r="H229" s="39" t="str">
        <f t="shared" si="3"/>
        <v>Lever | Rail+GRA Paint</v>
      </c>
      <c r="I229" s="39" t="s">
        <v>2745</v>
      </c>
      <c r="J229" s="39" t="s">
        <v>2392</v>
      </c>
    </row>
    <row r="230" spans="1:10" x14ac:dyDescent="0.3">
      <c r="A230" s="36" t="s">
        <v>181</v>
      </c>
      <c r="B230" s="37" t="s">
        <v>182</v>
      </c>
      <c r="C230" s="42" t="s">
        <v>1057</v>
      </c>
      <c r="D230" s="39" t="s">
        <v>1058</v>
      </c>
      <c r="E230" s="39" t="s">
        <v>3239</v>
      </c>
      <c r="F230" s="39" t="s">
        <v>1057</v>
      </c>
      <c r="G230" s="39" t="s">
        <v>3224</v>
      </c>
      <c r="H230" s="39" t="str">
        <f t="shared" si="3"/>
        <v>Lever | Rail+GRA Paint</v>
      </c>
      <c r="I230" s="39" t="s">
        <v>2745</v>
      </c>
      <c r="J230" s="39" t="s">
        <v>2392</v>
      </c>
    </row>
    <row r="231" spans="1:10" x14ac:dyDescent="0.3">
      <c r="A231" s="40" t="s">
        <v>183</v>
      </c>
      <c r="B231" s="41" t="s">
        <v>184</v>
      </c>
      <c r="C231" s="42" t="s">
        <v>1057</v>
      </c>
      <c r="D231" s="39" t="s">
        <v>1058</v>
      </c>
      <c r="E231" s="39">
        <v>336</v>
      </c>
      <c r="F231" s="39" t="s">
        <v>1057</v>
      </c>
      <c r="G231" s="39" t="s">
        <v>3224</v>
      </c>
      <c r="H231" s="39" t="str">
        <f t="shared" si="3"/>
        <v>Lever | Rail+GRA Paint</v>
      </c>
      <c r="I231" s="39" t="s">
        <v>2745</v>
      </c>
      <c r="J231" s="39" t="s">
        <v>2392</v>
      </c>
    </row>
    <row r="232" spans="1:10" x14ac:dyDescent="0.3">
      <c r="A232" s="36" t="s">
        <v>185</v>
      </c>
      <c r="B232" s="37" t="s">
        <v>186</v>
      </c>
      <c r="C232" s="42" t="s">
        <v>1057</v>
      </c>
      <c r="D232" s="39" t="s">
        <v>1058</v>
      </c>
      <c r="E232" s="39">
        <v>1894</v>
      </c>
      <c r="F232" s="39" t="s">
        <v>1057</v>
      </c>
      <c r="G232" s="39" t="s">
        <v>3224</v>
      </c>
      <c r="H232" s="39" t="str">
        <f t="shared" si="3"/>
        <v>Lever | Rail+GRA Paint</v>
      </c>
      <c r="I232" s="39" t="s">
        <v>2745</v>
      </c>
      <c r="J232" s="39" t="s">
        <v>2392</v>
      </c>
    </row>
    <row r="233" spans="1:10" x14ac:dyDescent="0.3">
      <c r="A233" s="40" t="s">
        <v>3240</v>
      </c>
      <c r="B233" s="41" t="s">
        <v>3241</v>
      </c>
      <c r="C233" s="38" t="s">
        <v>1057</v>
      </c>
      <c r="D233" s="39" t="s">
        <v>1058</v>
      </c>
      <c r="E233" s="39">
        <v>1895</v>
      </c>
      <c r="F233" s="39" t="s">
        <v>1057</v>
      </c>
      <c r="G233" s="39" t="s">
        <v>3219</v>
      </c>
      <c r="H233" s="39" t="str">
        <f t="shared" si="3"/>
        <v>Lever | Rail</v>
      </c>
      <c r="I233" s="39" t="s">
        <v>2747</v>
      </c>
      <c r="J233" s="39" t="s">
        <v>2392</v>
      </c>
    </row>
    <row r="234" spans="1:10" x14ac:dyDescent="0.3">
      <c r="A234" s="36" t="s">
        <v>3242</v>
      </c>
      <c r="B234" s="37" t="s">
        <v>3243</v>
      </c>
      <c r="C234" s="38" t="s">
        <v>1057</v>
      </c>
      <c r="D234" s="39" t="s">
        <v>1058</v>
      </c>
      <c r="E234" s="39">
        <v>336</v>
      </c>
      <c r="F234" s="39" t="s">
        <v>1057</v>
      </c>
      <c r="G234" s="39" t="s">
        <v>3219</v>
      </c>
      <c r="H234" s="39" t="str">
        <f t="shared" si="3"/>
        <v>Lever | Rail</v>
      </c>
      <c r="I234" s="39" t="s">
        <v>2747</v>
      </c>
      <c r="J234" s="39" t="s">
        <v>2392</v>
      </c>
    </row>
    <row r="235" spans="1:10" x14ac:dyDescent="0.3">
      <c r="A235" s="40" t="s">
        <v>3244</v>
      </c>
      <c r="B235" s="41" t="s">
        <v>3245</v>
      </c>
      <c r="C235" s="38" t="s">
        <v>1057</v>
      </c>
      <c r="D235" s="39" t="s">
        <v>1058</v>
      </c>
      <c r="E235" s="39">
        <v>1894</v>
      </c>
      <c r="F235" s="39" t="s">
        <v>1057</v>
      </c>
      <c r="G235" s="39" t="s">
        <v>3219</v>
      </c>
      <c r="H235" s="39" t="str">
        <f t="shared" si="3"/>
        <v>Lever | Rail</v>
      </c>
      <c r="I235" s="39" t="s">
        <v>2747</v>
      </c>
      <c r="J235" s="39" t="s">
        <v>2392</v>
      </c>
    </row>
    <row r="236" spans="1:10" x14ac:dyDescent="0.3">
      <c r="A236" s="36" t="s">
        <v>187</v>
      </c>
      <c r="B236" s="37" t="s">
        <v>188</v>
      </c>
      <c r="C236" s="42" t="s">
        <v>1057</v>
      </c>
      <c r="D236" s="39" t="s">
        <v>1058</v>
      </c>
      <c r="E236" s="39">
        <v>1895</v>
      </c>
      <c r="F236" s="39" t="s">
        <v>1057</v>
      </c>
      <c r="G236" s="39" t="s">
        <v>3219</v>
      </c>
      <c r="H236" s="39" t="str">
        <f t="shared" si="3"/>
        <v>Lever | Rail</v>
      </c>
      <c r="I236" s="39" t="s">
        <v>2747</v>
      </c>
      <c r="J236" s="39" t="s">
        <v>2392</v>
      </c>
    </row>
    <row r="237" spans="1:10" x14ac:dyDescent="0.3">
      <c r="A237" s="40" t="s">
        <v>189</v>
      </c>
      <c r="B237" s="41" t="s">
        <v>190</v>
      </c>
      <c r="C237" s="42" t="s">
        <v>1057</v>
      </c>
      <c r="D237" s="39" t="s">
        <v>1058</v>
      </c>
      <c r="E237" s="39">
        <v>336</v>
      </c>
      <c r="F237" s="39" t="s">
        <v>1057</v>
      </c>
      <c r="G237" s="39" t="s">
        <v>3219</v>
      </c>
      <c r="H237" s="39" t="str">
        <f t="shared" si="3"/>
        <v>Lever | Rail</v>
      </c>
      <c r="I237" s="39" t="s">
        <v>2747</v>
      </c>
      <c r="J237" s="39" t="s">
        <v>2392</v>
      </c>
    </row>
    <row r="238" spans="1:10" x14ac:dyDescent="0.3">
      <c r="A238" s="36" t="s">
        <v>191</v>
      </c>
      <c r="B238" s="37" t="s">
        <v>192</v>
      </c>
      <c r="C238" s="42" t="s">
        <v>1057</v>
      </c>
      <c r="D238" s="39" t="s">
        <v>1058</v>
      </c>
      <c r="E238" s="39">
        <v>1894</v>
      </c>
      <c r="F238" s="39" t="s">
        <v>1057</v>
      </c>
      <c r="G238" s="39" t="s">
        <v>3219</v>
      </c>
      <c r="H238" s="39" t="str">
        <f t="shared" si="3"/>
        <v>Lever | Rail</v>
      </c>
      <c r="I238" s="39" t="s">
        <v>2747</v>
      </c>
      <c r="J238" s="39" t="s">
        <v>2392</v>
      </c>
    </row>
    <row r="239" spans="1:10" x14ac:dyDescent="0.3">
      <c r="A239" s="40" t="s">
        <v>3246</v>
      </c>
      <c r="B239" s="41" t="s">
        <v>3247</v>
      </c>
      <c r="C239" s="42" t="s">
        <v>1057</v>
      </c>
      <c r="D239" s="39" t="s">
        <v>1058</v>
      </c>
      <c r="E239" s="39">
        <v>1895</v>
      </c>
      <c r="F239" s="39" t="s">
        <v>1057</v>
      </c>
      <c r="G239" s="39" t="s">
        <v>3166</v>
      </c>
      <c r="H239" s="39" t="str">
        <f t="shared" si="3"/>
        <v>Lever | Other</v>
      </c>
      <c r="I239" s="39" t="s">
        <v>2747</v>
      </c>
      <c r="J239" s="39" t="s">
        <v>2392</v>
      </c>
    </row>
    <row r="240" spans="1:10" x14ac:dyDescent="0.3">
      <c r="A240" s="36" t="s">
        <v>3248</v>
      </c>
      <c r="B240" s="37" t="s">
        <v>3249</v>
      </c>
      <c r="C240" s="38" t="s">
        <v>1050</v>
      </c>
      <c r="D240" s="39" t="s">
        <v>3250</v>
      </c>
      <c r="E240" s="39" t="s">
        <v>3251</v>
      </c>
      <c r="F240" s="39" t="s">
        <v>1083</v>
      </c>
      <c r="G240" s="39" t="s">
        <v>2893</v>
      </c>
      <c r="H240" s="39" t="str">
        <f t="shared" si="3"/>
        <v>DXW | Std</v>
      </c>
      <c r="I240" s="39" t="s">
        <v>2745</v>
      </c>
      <c r="J240" s="39" t="s">
        <v>2300</v>
      </c>
    </row>
    <row r="241" spans="1:10" x14ac:dyDescent="0.3">
      <c r="A241" s="40" t="s">
        <v>3252</v>
      </c>
      <c r="B241" s="41" t="s">
        <v>3253</v>
      </c>
      <c r="C241" s="42" t="s">
        <v>1050</v>
      </c>
      <c r="D241" s="39" t="s">
        <v>3250</v>
      </c>
      <c r="E241" s="39" t="s">
        <v>3251</v>
      </c>
      <c r="F241" s="39" t="s">
        <v>1083</v>
      </c>
      <c r="G241" s="39" t="s">
        <v>2893</v>
      </c>
      <c r="H241" s="39" t="str">
        <f t="shared" si="3"/>
        <v>DXW | Std</v>
      </c>
      <c r="I241" s="39" t="s">
        <v>2745</v>
      </c>
      <c r="J241" s="39" t="s">
        <v>2300</v>
      </c>
    </row>
    <row r="242" spans="1:10" x14ac:dyDescent="0.3">
      <c r="A242" s="36" t="s">
        <v>3254</v>
      </c>
      <c r="B242" s="37" t="s">
        <v>3255</v>
      </c>
      <c r="C242" s="38" t="s">
        <v>1050</v>
      </c>
      <c r="D242" s="39" t="s">
        <v>1074</v>
      </c>
      <c r="E242" s="39" t="s">
        <v>3256</v>
      </c>
      <c r="F242" s="39" t="s">
        <v>1046</v>
      </c>
      <c r="G242" s="39" t="s">
        <v>2893</v>
      </c>
      <c r="H242" s="39" t="str">
        <f t="shared" si="3"/>
        <v>DXW | Std</v>
      </c>
      <c r="I242" s="39" t="s">
        <v>2745</v>
      </c>
      <c r="J242" s="39" t="s">
        <v>2300</v>
      </c>
    </row>
    <row r="243" spans="1:10" x14ac:dyDescent="0.3">
      <c r="A243" s="40" t="s">
        <v>3257</v>
      </c>
      <c r="B243" s="41" t="s">
        <v>3258</v>
      </c>
      <c r="C243" s="42" t="s">
        <v>3007</v>
      </c>
      <c r="D243" s="39" t="s">
        <v>1045</v>
      </c>
      <c r="E243" s="39">
        <v>1911</v>
      </c>
      <c r="F243" s="39" t="s">
        <v>1083</v>
      </c>
      <c r="G243" s="39" t="s">
        <v>2893</v>
      </c>
      <c r="H243" s="39" t="str">
        <f t="shared" si="3"/>
        <v>DXS | Std</v>
      </c>
      <c r="I243" s="39" t="s">
        <v>2745</v>
      </c>
      <c r="J243" s="39" t="s">
        <v>2392</v>
      </c>
    </row>
    <row r="244" spans="1:10" x14ac:dyDescent="0.3">
      <c r="A244" s="36" t="s">
        <v>3259</v>
      </c>
      <c r="B244" s="37" t="s">
        <v>3260</v>
      </c>
      <c r="C244" s="38" t="s">
        <v>1050</v>
      </c>
      <c r="D244" s="39" t="s">
        <v>1045</v>
      </c>
      <c r="E244" s="39">
        <v>1911</v>
      </c>
      <c r="F244" s="39" t="s">
        <v>1083</v>
      </c>
      <c r="G244" s="39" t="s">
        <v>2893</v>
      </c>
      <c r="H244" s="39" t="str">
        <f t="shared" si="3"/>
        <v>DXW | Std</v>
      </c>
      <c r="I244" s="39" t="s">
        <v>2745</v>
      </c>
      <c r="J244" s="39" t="s">
        <v>2300</v>
      </c>
    </row>
    <row r="245" spans="1:10" x14ac:dyDescent="0.3">
      <c r="A245" s="40" t="s">
        <v>3261</v>
      </c>
      <c r="B245" s="41" t="s">
        <v>3262</v>
      </c>
      <c r="C245" s="42" t="s">
        <v>1050</v>
      </c>
      <c r="D245" s="39" t="s">
        <v>1045</v>
      </c>
      <c r="E245" s="39">
        <v>1911</v>
      </c>
      <c r="F245" s="39" t="s">
        <v>1083</v>
      </c>
      <c r="G245" s="39" t="s">
        <v>2893</v>
      </c>
      <c r="H245" s="39" t="str">
        <f t="shared" si="3"/>
        <v>DXW | Std</v>
      </c>
      <c r="I245" s="39" t="s">
        <v>2745</v>
      </c>
      <c r="J245" s="39" t="s">
        <v>2300</v>
      </c>
    </row>
    <row r="246" spans="1:10" x14ac:dyDescent="0.3">
      <c r="A246" s="36" t="s">
        <v>3263</v>
      </c>
      <c r="B246" s="37" t="s">
        <v>3264</v>
      </c>
      <c r="C246" s="38" t="s">
        <v>1043</v>
      </c>
      <c r="D246" s="39" t="s">
        <v>1045</v>
      </c>
      <c r="E246" s="39">
        <v>1911</v>
      </c>
      <c r="F246" s="39" t="s">
        <v>1083</v>
      </c>
      <c r="G246" s="39" t="s">
        <v>2893</v>
      </c>
      <c r="H246" s="39" t="str">
        <f t="shared" si="3"/>
        <v>DXT | Std</v>
      </c>
      <c r="I246" s="39" t="s">
        <v>2745</v>
      </c>
      <c r="J246" s="39" t="s">
        <v>2300</v>
      </c>
    </row>
    <row r="247" spans="1:10" x14ac:dyDescent="0.3">
      <c r="A247" s="40" t="s">
        <v>3265</v>
      </c>
      <c r="B247" s="41" t="s">
        <v>3266</v>
      </c>
      <c r="C247" s="42" t="s">
        <v>1043</v>
      </c>
      <c r="D247" s="39" t="s">
        <v>1045</v>
      </c>
      <c r="E247" s="39">
        <v>1911</v>
      </c>
      <c r="F247" s="39" t="s">
        <v>1083</v>
      </c>
      <c r="G247" s="39" t="s">
        <v>2893</v>
      </c>
      <c r="H247" s="39" t="str">
        <f t="shared" si="3"/>
        <v>DXT | Std</v>
      </c>
      <c r="I247" s="39" t="s">
        <v>2745</v>
      </c>
      <c r="J247" s="39" t="s">
        <v>2300</v>
      </c>
    </row>
    <row r="248" spans="1:10" x14ac:dyDescent="0.3">
      <c r="A248" s="36" t="s">
        <v>3267</v>
      </c>
      <c r="B248" s="37" t="s">
        <v>3268</v>
      </c>
      <c r="C248" s="38" t="s">
        <v>3007</v>
      </c>
      <c r="D248" s="39" t="s">
        <v>1045</v>
      </c>
      <c r="E248" s="39">
        <v>1911</v>
      </c>
      <c r="F248" s="39" t="s">
        <v>1083</v>
      </c>
      <c r="G248" s="39" t="s">
        <v>2893</v>
      </c>
      <c r="H248" s="39" t="str">
        <f t="shared" si="3"/>
        <v>DXS | Std</v>
      </c>
      <c r="I248" s="39" t="s">
        <v>2745</v>
      </c>
      <c r="J248" s="39" t="s">
        <v>2392</v>
      </c>
    </row>
    <row r="249" spans="1:10" x14ac:dyDescent="0.3">
      <c r="A249" s="40" t="s">
        <v>3269</v>
      </c>
      <c r="B249" s="41" t="s">
        <v>3270</v>
      </c>
      <c r="C249" s="42" t="s">
        <v>1043</v>
      </c>
      <c r="D249" s="39" t="s">
        <v>1045</v>
      </c>
      <c r="E249" s="39">
        <v>1911</v>
      </c>
      <c r="F249" s="39" t="s">
        <v>1083</v>
      </c>
      <c r="G249" s="39" t="s">
        <v>2893</v>
      </c>
      <c r="H249" s="39" t="str">
        <f t="shared" si="3"/>
        <v>DXT | Std</v>
      </c>
      <c r="I249" s="39" t="s">
        <v>2745</v>
      </c>
      <c r="J249" s="39" t="s">
        <v>2300</v>
      </c>
    </row>
    <row r="250" spans="1:10" x14ac:dyDescent="0.3">
      <c r="A250" s="36" t="s">
        <v>3271</v>
      </c>
      <c r="B250" s="37" t="s">
        <v>3272</v>
      </c>
      <c r="C250" s="38" t="s">
        <v>1043</v>
      </c>
      <c r="D250" s="39" t="s">
        <v>1045</v>
      </c>
      <c r="E250" s="39">
        <v>1911</v>
      </c>
      <c r="F250" s="39" t="s">
        <v>1083</v>
      </c>
      <c r="G250" s="39" t="s">
        <v>2893</v>
      </c>
      <c r="H250" s="39" t="str">
        <f t="shared" si="3"/>
        <v>DXT | Std</v>
      </c>
      <c r="I250" s="39" t="s">
        <v>2745</v>
      </c>
      <c r="J250" s="39" t="s">
        <v>2300</v>
      </c>
    </row>
    <row r="251" spans="1:10" x14ac:dyDescent="0.3">
      <c r="A251" s="40" t="s">
        <v>3273</v>
      </c>
      <c r="B251" s="41" t="s">
        <v>3274</v>
      </c>
      <c r="C251" s="42" t="s">
        <v>1043</v>
      </c>
      <c r="D251" s="39" t="s">
        <v>1045</v>
      </c>
      <c r="E251" s="39">
        <v>1911</v>
      </c>
      <c r="F251" s="39" t="s">
        <v>1083</v>
      </c>
      <c r="G251" s="39" t="s">
        <v>2893</v>
      </c>
      <c r="H251" s="39" t="str">
        <f t="shared" si="3"/>
        <v>DXT | Std</v>
      </c>
      <c r="I251" s="39" t="s">
        <v>2745</v>
      </c>
      <c r="J251" s="39" t="s">
        <v>2300</v>
      </c>
    </row>
    <row r="252" spans="1:10" x14ac:dyDescent="0.3">
      <c r="A252" s="36" t="s">
        <v>3275</v>
      </c>
      <c r="B252" s="37" t="s">
        <v>3276</v>
      </c>
      <c r="C252" s="38" t="s">
        <v>1043</v>
      </c>
      <c r="D252" s="39" t="s">
        <v>1045</v>
      </c>
      <c r="E252" s="39">
        <v>1911</v>
      </c>
      <c r="F252" s="39" t="s">
        <v>1083</v>
      </c>
      <c r="G252" s="39" t="s">
        <v>2893</v>
      </c>
      <c r="H252" s="39" t="str">
        <f t="shared" si="3"/>
        <v>DXT | Std</v>
      </c>
      <c r="I252" s="39" t="s">
        <v>2745</v>
      </c>
      <c r="J252" s="39" t="s">
        <v>2300</v>
      </c>
    </row>
    <row r="253" spans="1:10" x14ac:dyDescent="0.3">
      <c r="A253" s="40" t="s">
        <v>3277</v>
      </c>
      <c r="B253" s="41" t="s">
        <v>3278</v>
      </c>
      <c r="C253" s="42" t="s">
        <v>1050</v>
      </c>
      <c r="D253" s="39" t="s">
        <v>1045</v>
      </c>
      <c r="E253" s="39">
        <v>1911</v>
      </c>
      <c r="F253" s="39" t="s">
        <v>1083</v>
      </c>
      <c r="G253" s="39" t="s">
        <v>2893</v>
      </c>
      <c r="H253" s="39" t="str">
        <f t="shared" si="3"/>
        <v>DXW | Std</v>
      </c>
      <c r="I253" s="39" t="s">
        <v>2745</v>
      </c>
      <c r="J253" s="39" t="s">
        <v>2300</v>
      </c>
    </row>
    <row r="254" spans="1:10" x14ac:dyDescent="0.3">
      <c r="A254" s="36" t="s">
        <v>3279</v>
      </c>
      <c r="B254" s="37" t="s">
        <v>3280</v>
      </c>
      <c r="C254" s="38" t="s">
        <v>1050</v>
      </c>
      <c r="D254" s="39" t="s">
        <v>1045</v>
      </c>
      <c r="E254" s="39">
        <v>1911</v>
      </c>
      <c r="F254" s="39" t="s">
        <v>1083</v>
      </c>
      <c r="G254" s="39" t="s">
        <v>2893</v>
      </c>
      <c r="H254" s="39" t="str">
        <f t="shared" si="3"/>
        <v>DXW | Std</v>
      </c>
      <c r="I254" s="39" t="s">
        <v>2745</v>
      </c>
      <c r="J254" s="39" t="s">
        <v>2300</v>
      </c>
    </row>
    <row r="255" spans="1:10" x14ac:dyDescent="0.3">
      <c r="A255" s="40" t="s">
        <v>3281</v>
      </c>
      <c r="B255" s="41" t="s">
        <v>3282</v>
      </c>
      <c r="C255" s="42" t="s">
        <v>1043</v>
      </c>
      <c r="D255" s="39" t="s">
        <v>1045</v>
      </c>
      <c r="E255" s="39">
        <v>1911</v>
      </c>
      <c r="F255" s="39" t="s">
        <v>1083</v>
      </c>
      <c r="G255" s="39" t="s">
        <v>2893</v>
      </c>
      <c r="H255" s="39" t="str">
        <f t="shared" si="3"/>
        <v>DXT | Std</v>
      </c>
      <c r="I255" s="39" t="s">
        <v>2745</v>
      </c>
      <c r="J255" s="39" t="s">
        <v>2300</v>
      </c>
    </row>
    <row r="256" spans="1:10" x14ac:dyDescent="0.3">
      <c r="A256" s="36" t="s">
        <v>3283</v>
      </c>
      <c r="B256" s="37" t="s">
        <v>3284</v>
      </c>
      <c r="C256" s="38" t="s">
        <v>1043</v>
      </c>
      <c r="D256" s="39" t="s">
        <v>1045</v>
      </c>
      <c r="E256" s="39">
        <v>1911</v>
      </c>
      <c r="F256" s="39" t="s">
        <v>1083</v>
      </c>
      <c r="G256" s="39" t="s">
        <v>2893</v>
      </c>
      <c r="H256" s="39" t="str">
        <f t="shared" si="3"/>
        <v>DXT | Std</v>
      </c>
      <c r="I256" s="39" t="s">
        <v>2745</v>
      </c>
      <c r="J256" s="39" t="s">
        <v>2300</v>
      </c>
    </row>
    <row r="257" spans="1:10" x14ac:dyDescent="0.3">
      <c r="A257" s="40" t="s">
        <v>3285</v>
      </c>
      <c r="B257" s="41" t="s">
        <v>3286</v>
      </c>
      <c r="C257" s="42" t="s">
        <v>1050</v>
      </c>
      <c r="D257" s="39" t="s">
        <v>1045</v>
      </c>
      <c r="E257" s="39">
        <v>1911</v>
      </c>
      <c r="F257" s="39" t="s">
        <v>1083</v>
      </c>
      <c r="G257" s="39" t="s">
        <v>2893</v>
      </c>
      <c r="H257" s="39" t="str">
        <f t="shared" si="3"/>
        <v>DXW | Std</v>
      </c>
      <c r="I257" s="39" t="s">
        <v>2745</v>
      </c>
      <c r="J257" s="39" t="s">
        <v>2300</v>
      </c>
    </row>
    <row r="258" spans="1:10" x14ac:dyDescent="0.3">
      <c r="A258" s="36" t="s">
        <v>3287</v>
      </c>
      <c r="B258" s="37" t="s">
        <v>3288</v>
      </c>
      <c r="C258" s="38" t="s">
        <v>1043</v>
      </c>
      <c r="D258" s="39" t="s">
        <v>1045</v>
      </c>
      <c r="E258" s="39">
        <v>1911</v>
      </c>
      <c r="F258" s="39" t="s">
        <v>1083</v>
      </c>
      <c r="G258" s="39" t="s">
        <v>2893</v>
      </c>
      <c r="H258" s="39" t="str">
        <f t="shared" si="3"/>
        <v>DXT | Std</v>
      </c>
      <c r="I258" s="39" t="s">
        <v>2745</v>
      </c>
      <c r="J258" s="39" t="s">
        <v>2300</v>
      </c>
    </row>
    <row r="259" spans="1:10" x14ac:dyDescent="0.3">
      <c r="A259" s="40" t="s">
        <v>3289</v>
      </c>
      <c r="B259" s="41" t="s">
        <v>3290</v>
      </c>
      <c r="C259" s="42" t="s">
        <v>1043</v>
      </c>
      <c r="D259" s="39" t="s">
        <v>1045</v>
      </c>
      <c r="E259" s="39">
        <v>1911</v>
      </c>
      <c r="F259" s="39" t="s">
        <v>1083</v>
      </c>
      <c r="G259" s="39" t="s">
        <v>2893</v>
      </c>
      <c r="H259" s="39" t="str">
        <f t="shared" si="3"/>
        <v>DXT | Std</v>
      </c>
      <c r="I259" s="39" t="s">
        <v>2745</v>
      </c>
      <c r="J259" s="39" t="s">
        <v>2300</v>
      </c>
    </row>
    <row r="260" spans="1:10" x14ac:dyDescent="0.3">
      <c r="A260" s="36" t="s">
        <v>3291</v>
      </c>
      <c r="B260" s="37" t="s">
        <v>3292</v>
      </c>
      <c r="C260" s="38" t="s">
        <v>1050</v>
      </c>
      <c r="D260" s="39" t="s">
        <v>1045</v>
      </c>
      <c r="E260" s="39">
        <v>1911</v>
      </c>
      <c r="F260" s="39" t="s">
        <v>1083</v>
      </c>
      <c r="G260" s="39" t="s">
        <v>2893</v>
      </c>
      <c r="H260" s="39" t="str">
        <f t="shared" ref="H260:H323" si="4">_xlfn.CONCAT(C260," | ",G260)</f>
        <v>DXW | Std</v>
      </c>
      <c r="I260" s="39" t="s">
        <v>2745</v>
      </c>
      <c r="J260" s="39" t="s">
        <v>2300</v>
      </c>
    </row>
    <row r="261" spans="1:10" x14ac:dyDescent="0.3">
      <c r="A261" s="40" t="s">
        <v>3293</v>
      </c>
      <c r="B261" s="41" t="s">
        <v>3294</v>
      </c>
      <c r="C261" s="42" t="s">
        <v>1050</v>
      </c>
      <c r="D261" s="39" t="s">
        <v>1045</v>
      </c>
      <c r="E261" s="39">
        <v>1911</v>
      </c>
      <c r="F261" s="39" t="s">
        <v>1083</v>
      </c>
      <c r="G261" s="39" t="s">
        <v>2893</v>
      </c>
      <c r="H261" s="39" t="str">
        <f t="shared" si="4"/>
        <v>DXW | Std</v>
      </c>
      <c r="I261" s="39" t="s">
        <v>2745</v>
      </c>
      <c r="J261" s="39" t="s">
        <v>2300</v>
      </c>
    </row>
    <row r="262" spans="1:10" x14ac:dyDescent="0.3">
      <c r="A262" s="36" t="s">
        <v>3295</v>
      </c>
      <c r="B262" s="37" t="s">
        <v>3296</v>
      </c>
      <c r="C262" s="38" t="s">
        <v>1043</v>
      </c>
      <c r="D262" s="39" t="s">
        <v>1045</v>
      </c>
      <c r="E262" s="39">
        <v>1911</v>
      </c>
      <c r="F262" s="39" t="s">
        <v>1083</v>
      </c>
      <c r="G262" s="39" t="s">
        <v>2893</v>
      </c>
      <c r="H262" s="39" t="str">
        <f t="shared" si="4"/>
        <v>DXT | Std</v>
      </c>
      <c r="I262" s="39" t="s">
        <v>2745</v>
      </c>
      <c r="J262" s="39" t="s">
        <v>2300</v>
      </c>
    </row>
    <row r="263" spans="1:10" x14ac:dyDescent="0.3">
      <c r="A263" s="40" t="s">
        <v>3297</v>
      </c>
      <c r="B263" s="41" t="s">
        <v>3298</v>
      </c>
      <c r="C263" s="42" t="s">
        <v>1043</v>
      </c>
      <c r="D263" s="39" t="s">
        <v>1045</v>
      </c>
      <c r="E263" s="39">
        <v>1911</v>
      </c>
      <c r="F263" s="39" t="s">
        <v>1083</v>
      </c>
      <c r="G263" s="39" t="s">
        <v>2893</v>
      </c>
      <c r="H263" s="39" t="str">
        <f t="shared" si="4"/>
        <v>DXT | Std</v>
      </c>
      <c r="I263" s="39" t="s">
        <v>2745</v>
      </c>
      <c r="J263" s="39" t="s">
        <v>2300</v>
      </c>
    </row>
    <row r="264" spans="1:10" x14ac:dyDescent="0.3">
      <c r="A264" s="36" t="s">
        <v>199</v>
      </c>
      <c r="B264" s="37" t="s">
        <v>3299</v>
      </c>
      <c r="C264" s="38" t="s">
        <v>1043</v>
      </c>
      <c r="D264" s="39" t="s">
        <v>1045</v>
      </c>
      <c r="E264" s="39">
        <v>1911</v>
      </c>
      <c r="F264" s="39" t="s">
        <v>1083</v>
      </c>
      <c r="G264" s="39" t="s">
        <v>2893</v>
      </c>
      <c r="H264" s="39" t="str">
        <f t="shared" si="4"/>
        <v>DXT | Std</v>
      </c>
      <c r="I264" s="39" t="s">
        <v>2745</v>
      </c>
      <c r="J264" s="39" t="s">
        <v>2300</v>
      </c>
    </row>
    <row r="265" spans="1:10" x14ac:dyDescent="0.3">
      <c r="A265" s="40" t="s">
        <v>3300</v>
      </c>
      <c r="B265" s="41" t="s">
        <v>3301</v>
      </c>
      <c r="C265" s="42" t="s">
        <v>1043</v>
      </c>
      <c r="D265" s="39" t="s">
        <v>1045</v>
      </c>
      <c r="E265" s="39">
        <v>1911</v>
      </c>
      <c r="F265" s="39" t="s">
        <v>1083</v>
      </c>
      <c r="G265" s="39" t="s">
        <v>2893</v>
      </c>
      <c r="H265" s="39" t="str">
        <f t="shared" si="4"/>
        <v>DXT | Std</v>
      </c>
      <c r="I265" s="39" t="s">
        <v>2745</v>
      </c>
      <c r="J265" s="39" t="s">
        <v>2300</v>
      </c>
    </row>
    <row r="266" spans="1:10" x14ac:dyDescent="0.3">
      <c r="A266" s="36" t="s">
        <v>3302</v>
      </c>
      <c r="B266" s="37" t="s">
        <v>3303</v>
      </c>
      <c r="C266" s="38" t="s">
        <v>1043</v>
      </c>
      <c r="D266" s="39" t="s">
        <v>1045</v>
      </c>
      <c r="E266" s="39">
        <v>1911</v>
      </c>
      <c r="F266" s="39" t="s">
        <v>1083</v>
      </c>
      <c r="G266" s="39" t="s">
        <v>2893</v>
      </c>
      <c r="H266" s="39" t="str">
        <f t="shared" si="4"/>
        <v>DXT | Std</v>
      </c>
      <c r="I266" s="39" t="s">
        <v>2745</v>
      </c>
      <c r="J266" s="39" t="s">
        <v>2300</v>
      </c>
    </row>
    <row r="267" spans="1:10" x14ac:dyDescent="0.3">
      <c r="A267" s="40" t="s">
        <v>211</v>
      </c>
      <c r="B267" s="41" t="s">
        <v>212</v>
      </c>
      <c r="C267" s="42" t="s">
        <v>1050</v>
      </c>
      <c r="D267" s="39" t="s">
        <v>1045</v>
      </c>
      <c r="E267" s="39">
        <v>1911</v>
      </c>
      <c r="F267" s="39" t="s">
        <v>1083</v>
      </c>
      <c r="G267" s="39" t="s">
        <v>3059</v>
      </c>
      <c r="H267" s="39" t="str">
        <f t="shared" si="4"/>
        <v>DXW | Supp</v>
      </c>
      <c r="I267" s="39" t="s">
        <v>2745</v>
      </c>
      <c r="J267" s="39" t="s">
        <v>2300</v>
      </c>
    </row>
    <row r="268" spans="1:10" x14ac:dyDescent="0.3">
      <c r="A268" s="36" t="s">
        <v>214</v>
      </c>
      <c r="B268" s="37" t="s">
        <v>215</v>
      </c>
      <c r="C268" s="38" t="s">
        <v>1050</v>
      </c>
      <c r="D268" s="39" t="s">
        <v>1045</v>
      </c>
      <c r="E268" s="39">
        <v>1911</v>
      </c>
      <c r="F268" s="39" t="s">
        <v>1083</v>
      </c>
      <c r="G268" s="39" t="s">
        <v>3059</v>
      </c>
      <c r="H268" s="39" t="str">
        <f t="shared" si="4"/>
        <v>DXW | Supp</v>
      </c>
      <c r="I268" s="39" t="s">
        <v>2745</v>
      </c>
      <c r="J268" s="39" t="s">
        <v>2300</v>
      </c>
    </row>
    <row r="269" spans="1:10" x14ac:dyDescent="0.3">
      <c r="A269" s="40" t="s">
        <v>216</v>
      </c>
      <c r="B269" s="41" t="s">
        <v>217</v>
      </c>
      <c r="C269" s="42" t="s">
        <v>1043</v>
      </c>
      <c r="D269" s="39" t="s">
        <v>1045</v>
      </c>
      <c r="E269" s="39">
        <v>1911</v>
      </c>
      <c r="F269" s="39" t="s">
        <v>1083</v>
      </c>
      <c r="G269" s="39" t="s">
        <v>3059</v>
      </c>
      <c r="H269" s="39" t="str">
        <f t="shared" si="4"/>
        <v>DXT | Supp</v>
      </c>
      <c r="I269" s="39" t="s">
        <v>2745</v>
      </c>
      <c r="J269" s="39" t="s">
        <v>2300</v>
      </c>
    </row>
    <row r="270" spans="1:10" x14ac:dyDescent="0.3">
      <c r="A270" s="36" t="s">
        <v>218</v>
      </c>
      <c r="B270" s="37" t="s">
        <v>219</v>
      </c>
      <c r="C270" s="38" t="s">
        <v>1043</v>
      </c>
      <c r="D270" s="39" t="s">
        <v>1045</v>
      </c>
      <c r="E270" s="39">
        <v>1911</v>
      </c>
      <c r="F270" s="39" t="s">
        <v>1083</v>
      </c>
      <c r="G270" s="39" t="s">
        <v>3059</v>
      </c>
      <c r="H270" s="39" t="str">
        <f t="shared" si="4"/>
        <v>DXT | Supp</v>
      </c>
      <c r="I270" s="39" t="s">
        <v>2745</v>
      </c>
      <c r="J270" s="39" t="s">
        <v>2300</v>
      </c>
    </row>
    <row r="271" spans="1:10" x14ac:dyDescent="0.3">
      <c r="A271" s="40" t="s">
        <v>3304</v>
      </c>
      <c r="B271" s="41" t="s">
        <v>3305</v>
      </c>
      <c r="C271" s="42" t="s">
        <v>1043</v>
      </c>
      <c r="D271" s="39" t="s">
        <v>1061</v>
      </c>
      <c r="E271" s="39">
        <v>1911</v>
      </c>
      <c r="F271" s="39" t="s">
        <v>1083</v>
      </c>
      <c r="G271" s="39" t="s">
        <v>2893</v>
      </c>
      <c r="H271" s="39" t="str">
        <f t="shared" si="4"/>
        <v>DXT | Std</v>
      </c>
      <c r="I271" s="39" t="s">
        <v>2745</v>
      </c>
      <c r="J271" s="39" t="s">
        <v>2300</v>
      </c>
    </row>
    <row r="272" spans="1:10" x14ac:dyDescent="0.3">
      <c r="A272" s="36" t="s">
        <v>3306</v>
      </c>
      <c r="B272" s="37" t="s">
        <v>3307</v>
      </c>
      <c r="C272" s="38" t="s">
        <v>1043</v>
      </c>
      <c r="D272" s="39" t="s">
        <v>1061</v>
      </c>
      <c r="E272" s="39">
        <v>1911</v>
      </c>
      <c r="F272" s="39" t="s">
        <v>1083</v>
      </c>
      <c r="G272" s="39" t="s">
        <v>2893</v>
      </c>
      <c r="H272" s="39" t="str">
        <f t="shared" si="4"/>
        <v>DXT | Std</v>
      </c>
      <c r="I272" s="39" t="s">
        <v>2745</v>
      </c>
      <c r="J272" s="39" t="s">
        <v>2300</v>
      </c>
    </row>
    <row r="273" spans="1:10" x14ac:dyDescent="0.3">
      <c r="A273" s="40" t="s">
        <v>3308</v>
      </c>
      <c r="B273" s="41" t="s">
        <v>3309</v>
      </c>
      <c r="C273" s="42" t="s">
        <v>1050</v>
      </c>
      <c r="D273" s="39" t="s">
        <v>1061</v>
      </c>
      <c r="E273" s="39">
        <v>1911</v>
      </c>
      <c r="F273" s="39" t="s">
        <v>1083</v>
      </c>
      <c r="G273" s="39" t="s">
        <v>2893</v>
      </c>
      <c r="H273" s="39" t="str">
        <f t="shared" si="4"/>
        <v>DXW | Std</v>
      </c>
      <c r="I273" s="39" t="s">
        <v>2745</v>
      </c>
      <c r="J273" s="39" t="s">
        <v>2300</v>
      </c>
    </row>
    <row r="274" spans="1:10" x14ac:dyDescent="0.3">
      <c r="A274" s="36" t="s">
        <v>3310</v>
      </c>
      <c r="B274" s="37" t="s">
        <v>3311</v>
      </c>
      <c r="C274" s="38" t="s">
        <v>1043</v>
      </c>
      <c r="D274" s="39" t="s">
        <v>1061</v>
      </c>
      <c r="E274" s="39">
        <v>1911</v>
      </c>
      <c r="F274" s="39" t="s">
        <v>1083</v>
      </c>
      <c r="G274" s="39" t="s">
        <v>2893</v>
      </c>
      <c r="H274" s="39" t="str">
        <f t="shared" si="4"/>
        <v>DXT | Std</v>
      </c>
      <c r="I274" s="39" t="s">
        <v>2745</v>
      </c>
      <c r="J274" s="39" t="s">
        <v>2300</v>
      </c>
    </row>
    <row r="275" spans="1:10" x14ac:dyDescent="0.3">
      <c r="A275" s="40" t="s">
        <v>3312</v>
      </c>
      <c r="B275" s="41" t="s">
        <v>3313</v>
      </c>
      <c r="C275" s="42" t="s">
        <v>1043</v>
      </c>
      <c r="D275" s="39" t="s">
        <v>1061</v>
      </c>
      <c r="E275" s="39">
        <v>1911</v>
      </c>
      <c r="F275" s="39" t="s">
        <v>1083</v>
      </c>
      <c r="G275" s="39" t="s">
        <v>2893</v>
      </c>
      <c r="H275" s="39" t="str">
        <f t="shared" si="4"/>
        <v>DXT | Std</v>
      </c>
      <c r="I275" s="39" t="s">
        <v>2745</v>
      </c>
      <c r="J275" s="39" t="s">
        <v>2300</v>
      </c>
    </row>
    <row r="276" spans="1:10" x14ac:dyDescent="0.3">
      <c r="A276" s="36" t="s">
        <v>3314</v>
      </c>
      <c r="B276" s="37" t="s">
        <v>3315</v>
      </c>
      <c r="C276" s="38" t="s">
        <v>1043</v>
      </c>
      <c r="D276" s="39" t="s">
        <v>1061</v>
      </c>
      <c r="E276" s="39">
        <v>1911</v>
      </c>
      <c r="F276" s="39" t="s">
        <v>1083</v>
      </c>
      <c r="G276" s="39" t="s">
        <v>2893</v>
      </c>
      <c r="H276" s="39" t="str">
        <f t="shared" si="4"/>
        <v>DXT | Std</v>
      </c>
      <c r="I276" s="39" t="s">
        <v>2745</v>
      </c>
      <c r="J276" s="39" t="s">
        <v>2300</v>
      </c>
    </row>
    <row r="277" spans="1:10" x14ac:dyDescent="0.3">
      <c r="A277" s="40" t="s">
        <v>3316</v>
      </c>
      <c r="B277" s="41" t="s">
        <v>3317</v>
      </c>
      <c r="C277" s="42" t="s">
        <v>1043</v>
      </c>
      <c r="D277" s="39" t="s">
        <v>1061</v>
      </c>
      <c r="E277" s="39">
        <v>1911</v>
      </c>
      <c r="F277" s="39" t="s">
        <v>1083</v>
      </c>
      <c r="G277" s="39" t="s">
        <v>2893</v>
      </c>
      <c r="H277" s="39" t="str">
        <f t="shared" si="4"/>
        <v>DXT | Std</v>
      </c>
      <c r="I277" s="39" t="s">
        <v>2745</v>
      </c>
      <c r="J277" s="39" t="s">
        <v>2300</v>
      </c>
    </row>
    <row r="278" spans="1:10" x14ac:dyDescent="0.3">
      <c r="A278" s="36" t="s">
        <v>3318</v>
      </c>
      <c r="B278" s="37" t="s">
        <v>3319</v>
      </c>
      <c r="C278" s="38" t="s">
        <v>2891</v>
      </c>
      <c r="D278" s="39" t="s">
        <v>1053</v>
      </c>
      <c r="E278" s="39">
        <v>700</v>
      </c>
      <c r="F278" s="39" t="s">
        <v>1044</v>
      </c>
      <c r="G278" s="39" t="s">
        <v>2893</v>
      </c>
      <c r="H278" s="39" t="str">
        <f t="shared" si="4"/>
        <v>GRA | Std</v>
      </c>
      <c r="I278" s="39" t="s">
        <v>2745</v>
      </c>
      <c r="J278" s="39" t="s">
        <v>2392</v>
      </c>
    </row>
    <row r="279" spans="1:10" x14ac:dyDescent="0.3">
      <c r="A279" s="40" t="s">
        <v>3320</v>
      </c>
      <c r="B279" s="41" t="s">
        <v>3321</v>
      </c>
      <c r="C279" s="42" t="s">
        <v>2891</v>
      </c>
      <c r="D279" s="39" t="s">
        <v>1053</v>
      </c>
      <c r="E279" s="39">
        <v>700</v>
      </c>
      <c r="F279" s="39" t="s">
        <v>1044</v>
      </c>
      <c r="G279" s="39" t="s">
        <v>2893</v>
      </c>
      <c r="H279" s="39" t="str">
        <f t="shared" si="4"/>
        <v>GRA | Std</v>
      </c>
      <c r="I279" s="39" t="s">
        <v>2745</v>
      </c>
      <c r="J279" s="39" t="s">
        <v>2392</v>
      </c>
    </row>
    <row r="280" spans="1:10" x14ac:dyDescent="0.3">
      <c r="A280" s="36" t="s">
        <v>220</v>
      </c>
      <c r="B280" s="37" t="s">
        <v>221</v>
      </c>
      <c r="C280" s="42" t="s">
        <v>2891</v>
      </c>
      <c r="D280" s="39" t="s">
        <v>1053</v>
      </c>
      <c r="E280" s="39">
        <v>740</v>
      </c>
      <c r="F280" s="39" t="s">
        <v>1044</v>
      </c>
      <c r="G280" s="39" t="s">
        <v>2893</v>
      </c>
      <c r="H280" s="39" t="str">
        <f t="shared" si="4"/>
        <v>GRA | Std</v>
      </c>
      <c r="I280" s="39" t="s">
        <v>2745</v>
      </c>
      <c r="J280" s="39" t="s">
        <v>2392</v>
      </c>
    </row>
    <row r="281" spans="1:10" x14ac:dyDescent="0.3">
      <c r="A281" s="40" t="s">
        <v>3322</v>
      </c>
      <c r="B281" s="41" t="s">
        <v>3323</v>
      </c>
      <c r="C281" s="42" t="s">
        <v>2891</v>
      </c>
      <c r="D281" s="39" t="s">
        <v>1053</v>
      </c>
      <c r="E281" s="39">
        <v>600</v>
      </c>
      <c r="F281" s="39" t="s">
        <v>1044</v>
      </c>
      <c r="G281" s="39" t="s">
        <v>2893</v>
      </c>
      <c r="H281" s="39" t="str">
        <f t="shared" si="4"/>
        <v>GRA | Std</v>
      </c>
      <c r="I281" s="39" t="s">
        <v>2745</v>
      </c>
      <c r="J281" s="39" t="s">
        <v>2392</v>
      </c>
    </row>
    <row r="282" spans="1:10" x14ac:dyDescent="0.3">
      <c r="A282" s="36" t="s">
        <v>3324</v>
      </c>
      <c r="B282" s="37" t="s">
        <v>3325</v>
      </c>
      <c r="C282" s="38" t="s">
        <v>1050</v>
      </c>
      <c r="D282" s="39" t="s">
        <v>1053</v>
      </c>
      <c r="E282" s="39">
        <v>870</v>
      </c>
      <c r="F282" s="39" t="s">
        <v>1052</v>
      </c>
      <c r="G282" s="39" t="s">
        <v>2893</v>
      </c>
      <c r="H282" s="39" t="str">
        <f t="shared" si="4"/>
        <v>DXW | Std</v>
      </c>
      <c r="I282" s="39" t="s">
        <v>2745</v>
      </c>
      <c r="J282" s="39" t="s">
        <v>2300</v>
      </c>
    </row>
    <row r="283" spans="1:10" x14ac:dyDescent="0.3">
      <c r="A283" s="40" t="s">
        <v>3326</v>
      </c>
      <c r="B283" s="41" t="s">
        <v>3327</v>
      </c>
      <c r="C283" s="42" t="s">
        <v>1050</v>
      </c>
      <c r="D283" s="39" t="s">
        <v>1053</v>
      </c>
      <c r="E283" s="39">
        <v>870</v>
      </c>
      <c r="F283" s="39" t="s">
        <v>1052</v>
      </c>
      <c r="G283" s="39" t="s">
        <v>2893</v>
      </c>
      <c r="H283" s="39" t="str">
        <f t="shared" si="4"/>
        <v>DXW | Std</v>
      </c>
      <c r="I283" s="39" t="s">
        <v>2745</v>
      </c>
      <c r="J283" s="39" t="s">
        <v>2300</v>
      </c>
    </row>
    <row r="284" spans="1:10" x14ac:dyDescent="0.3">
      <c r="A284" s="36" t="s">
        <v>222</v>
      </c>
      <c r="B284" s="37" t="s">
        <v>223</v>
      </c>
      <c r="C284" s="38" t="s">
        <v>1043</v>
      </c>
      <c r="D284" s="39" t="s">
        <v>1053</v>
      </c>
      <c r="E284" s="39">
        <v>870</v>
      </c>
      <c r="F284" s="39" t="s">
        <v>1052</v>
      </c>
      <c r="G284" s="39" t="s">
        <v>2893</v>
      </c>
      <c r="H284" s="39" t="str">
        <f t="shared" si="4"/>
        <v>DXT | Std</v>
      </c>
      <c r="I284" s="39" t="s">
        <v>2745</v>
      </c>
      <c r="J284" s="39" t="s">
        <v>2300</v>
      </c>
    </row>
    <row r="285" spans="1:10" x14ac:dyDescent="0.3">
      <c r="A285" s="40" t="s">
        <v>224</v>
      </c>
      <c r="B285" s="41" t="s">
        <v>225</v>
      </c>
      <c r="C285" s="42" t="s">
        <v>1043</v>
      </c>
      <c r="D285" s="39" t="s">
        <v>1053</v>
      </c>
      <c r="E285" s="39">
        <v>870</v>
      </c>
      <c r="F285" s="39" t="s">
        <v>1052</v>
      </c>
      <c r="G285" s="39" t="s">
        <v>2893</v>
      </c>
      <c r="H285" s="39" t="str">
        <f t="shared" si="4"/>
        <v>DXT | Std</v>
      </c>
      <c r="I285" s="39" t="s">
        <v>2745</v>
      </c>
      <c r="J285" s="39" t="s">
        <v>2300</v>
      </c>
    </row>
    <row r="286" spans="1:10" x14ac:dyDescent="0.3">
      <c r="A286" s="36" t="s">
        <v>3328</v>
      </c>
      <c r="B286" s="37" t="s">
        <v>3329</v>
      </c>
      <c r="C286" s="38" t="s">
        <v>1052</v>
      </c>
      <c r="D286" s="39" t="s">
        <v>1053</v>
      </c>
      <c r="E286" s="39">
        <v>870</v>
      </c>
      <c r="F286" s="39" t="s">
        <v>1052</v>
      </c>
      <c r="G286" s="39" t="s">
        <v>3330</v>
      </c>
      <c r="H286" s="39" t="str">
        <f t="shared" si="4"/>
        <v>Shotgun | Rear / Front Banded/Wings Paint</v>
      </c>
      <c r="I286" s="39" t="s">
        <v>2745</v>
      </c>
      <c r="J286" s="39" t="s">
        <v>2392</v>
      </c>
    </row>
    <row r="287" spans="1:10" x14ac:dyDescent="0.3">
      <c r="A287" s="40" t="s">
        <v>3331</v>
      </c>
      <c r="B287" s="41" t="s">
        <v>3332</v>
      </c>
      <c r="C287" s="42" t="s">
        <v>1043</v>
      </c>
      <c r="D287" s="39" t="s">
        <v>1053</v>
      </c>
      <c r="E287" s="39">
        <v>1911</v>
      </c>
      <c r="F287" s="39" t="s">
        <v>1083</v>
      </c>
      <c r="G287" s="39" t="s">
        <v>2893</v>
      </c>
      <c r="H287" s="39" t="str">
        <f t="shared" si="4"/>
        <v>DXT | Std</v>
      </c>
      <c r="I287" s="39" t="s">
        <v>2745</v>
      </c>
      <c r="J287" s="39" t="s">
        <v>2300</v>
      </c>
    </row>
    <row r="288" spans="1:10" x14ac:dyDescent="0.3">
      <c r="A288" s="36" t="s">
        <v>3333</v>
      </c>
      <c r="B288" s="37" t="s">
        <v>3334</v>
      </c>
      <c r="C288" s="38" t="s">
        <v>1043</v>
      </c>
      <c r="D288" s="39" t="s">
        <v>1053</v>
      </c>
      <c r="E288" s="39">
        <v>1911</v>
      </c>
      <c r="F288" s="39" t="s">
        <v>1083</v>
      </c>
      <c r="G288" s="39" t="s">
        <v>2893</v>
      </c>
      <c r="H288" s="39" t="str">
        <f t="shared" si="4"/>
        <v>DXT | Std</v>
      </c>
      <c r="I288" s="39" t="s">
        <v>2745</v>
      </c>
      <c r="J288" s="39" t="s">
        <v>2300</v>
      </c>
    </row>
    <row r="289" spans="1:10" x14ac:dyDescent="0.3">
      <c r="A289" s="40" t="s">
        <v>226</v>
      </c>
      <c r="B289" s="41" t="s">
        <v>227</v>
      </c>
      <c r="C289" s="42" t="s">
        <v>1052</v>
      </c>
      <c r="D289" s="39" t="s">
        <v>1053</v>
      </c>
      <c r="E289" s="39">
        <v>870</v>
      </c>
      <c r="F289" s="39" t="s">
        <v>1052</v>
      </c>
      <c r="G289" s="39" t="s">
        <v>3335</v>
      </c>
      <c r="H289" s="39" t="str">
        <f t="shared" si="4"/>
        <v>Shotgun | Rear / Front Banded/Wings Tritium</v>
      </c>
      <c r="I289" s="39" t="s">
        <v>2745</v>
      </c>
      <c r="J289" s="39" t="s">
        <v>2300</v>
      </c>
    </row>
    <row r="290" spans="1:10" x14ac:dyDescent="0.3">
      <c r="A290" s="36" t="s">
        <v>3336</v>
      </c>
      <c r="B290" s="37" t="s">
        <v>3337</v>
      </c>
      <c r="C290" s="38" t="s">
        <v>1052</v>
      </c>
      <c r="D290" s="39" t="s">
        <v>1053</v>
      </c>
      <c r="E290" s="39">
        <v>7400</v>
      </c>
      <c r="F290" s="39" t="s">
        <v>1052</v>
      </c>
      <c r="G290" s="39" t="s">
        <v>3335</v>
      </c>
      <c r="H290" s="39" t="str">
        <f t="shared" si="4"/>
        <v>Shotgun | Rear / Front Banded/Wings Tritium</v>
      </c>
      <c r="I290" s="39" t="s">
        <v>2745</v>
      </c>
      <c r="J290" s="39" t="s">
        <v>2300</v>
      </c>
    </row>
    <row r="291" spans="1:10" x14ac:dyDescent="0.3">
      <c r="A291" s="40" t="s">
        <v>228</v>
      </c>
      <c r="B291" s="41" t="s">
        <v>229</v>
      </c>
      <c r="C291" s="42" t="s">
        <v>1052</v>
      </c>
      <c r="D291" s="39" t="s">
        <v>1053</v>
      </c>
      <c r="E291" s="39">
        <v>870</v>
      </c>
      <c r="F291" s="39" t="s">
        <v>1052</v>
      </c>
      <c r="G291" s="39" t="s">
        <v>3330</v>
      </c>
      <c r="H291" s="39" t="str">
        <f t="shared" si="4"/>
        <v>Shotgun | Rear / Front Banded/Wings Paint</v>
      </c>
      <c r="I291" s="39" t="s">
        <v>2745</v>
      </c>
      <c r="J291" s="39" t="s">
        <v>2392</v>
      </c>
    </row>
    <row r="292" spans="1:10" x14ac:dyDescent="0.3">
      <c r="A292" s="36" t="s">
        <v>230</v>
      </c>
      <c r="B292" s="37" t="s">
        <v>231</v>
      </c>
      <c r="C292" s="38" t="s">
        <v>1052</v>
      </c>
      <c r="D292" s="39" t="s">
        <v>1053</v>
      </c>
      <c r="E292" s="39">
        <v>870</v>
      </c>
      <c r="F292" s="39" t="s">
        <v>1052</v>
      </c>
      <c r="G292" s="39" t="s">
        <v>3335</v>
      </c>
      <c r="H292" s="39" t="str">
        <f t="shared" si="4"/>
        <v>Shotgun | Rear / Front Banded/Wings Tritium</v>
      </c>
      <c r="I292" s="39" t="s">
        <v>2745</v>
      </c>
      <c r="J292" s="39" t="s">
        <v>2300</v>
      </c>
    </row>
    <row r="293" spans="1:10" x14ac:dyDescent="0.3">
      <c r="A293" s="40" t="s">
        <v>3338</v>
      </c>
      <c r="B293" s="41" t="s">
        <v>3339</v>
      </c>
      <c r="C293" s="42" t="s">
        <v>2891</v>
      </c>
      <c r="D293" s="39" t="s">
        <v>1053</v>
      </c>
      <c r="E293" s="39">
        <v>700</v>
      </c>
      <c r="F293" s="39" t="s">
        <v>1044</v>
      </c>
      <c r="G293" s="39" t="s">
        <v>2893</v>
      </c>
      <c r="H293" s="39" t="str">
        <f t="shared" si="4"/>
        <v>GRA | Std</v>
      </c>
      <c r="I293" s="39" t="s">
        <v>2747</v>
      </c>
      <c r="J293" s="39" t="s">
        <v>2392</v>
      </c>
    </row>
    <row r="294" spans="1:10" x14ac:dyDescent="0.3">
      <c r="A294" s="36" t="s">
        <v>232</v>
      </c>
      <c r="B294" s="37" t="s">
        <v>233</v>
      </c>
      <c r="C294" s="42" t="s">
        <v>1052</v>
      </c>
      <c r="D294" s="39" t="s">
        <v>1053</v>
      </c>
      <c r="E294" s="39">
        <v>870</v>
      </c>
      <c r="F294" s="39" t="s">
        <v>1052</v>
      </c>
      <c r="G294" s="39" t="s">
        <v>3225</v>
      </c>
      <c r="H294" s="39" t="str">
        <f t="shared" si="4"/>
        <v>Shotgun | Rail+GRA Tritium</v>
      </c>
      <c r="I294" s="39" t="s">
        <v>2745</v>
      </c>
      <c r="J294" s="39" t="s">
        <v>2300</v>
      </c>
    </row>
    <row r="295" spans="1:10" x14ac:dyDescent="0.3">
      <c r="A295" s="40" t="s">
        <v>234</v>
      </c>
      <c r="B295" s="41" t="s">
        <v>235</v>
      </c>
      <c r="C295" s="42" t="s">
        <v>1052</v>
      </c>
      <c r="D295" s="39" t="s">
        <v>1053</v>
      </c>
      <c r="E295" s="39">
        <v>870</v>
      </c>
      <c r="F295" s="39" t="s">
        <v>1052</v>
      </c>
      <c r="G295" s="39" t="s">
        <v>3225</v>
      </c>
      <c r="H295" s="39" t="str">
        <f t="shared" si="4"/>
        <v>Shotgun | Rail+GRA Tritium</v>
      </c>
      <c r="I295" s="39" t="s">
        <v>2745</v>
      </c>
      <c r="J295" s="39" t="s">
        <v>2300</v>
      </c>
    </row>
    <row r="296" spans="1:10" x14ac:dyDescent="0.3">
      <c r="A296" s="36" t="s">
        <v>236</v>
      </c>
      <c r="B296" s="37" t="s">
        <v>237</v>
      </c>
      <c r="C296" s="42" t="s">
        <v>1052</v>
      </c>
      <c r="D296" s="39" t="s">
        <v>1053</v>
      </c>
      <c r="E296" s="39">
        <v>870</v>
      </c>
      <c r="F296" s="39" t="s">
        <v>1052</v>
      </c>
      <c r="G296" s="39" t="s">
        <v>5845</v>
      </c>
      <c r="H296" s="39" t="str">
        <f t="shared" si="4"/>
        <v>Shotgun | Rail+GRA</v>
      </c>
      <c r="I296" s="39" t="s">
        <v>2747</v>
      </c>
      <c r="J296" s="39" t="s">
        <v>2392</v>
      </c>
    </row>
    <row r="297" spans="1:10" x14ac:dyDescent="0.3">
      <c r="A297" s="40" t="s">
        <v>238</v>
      </c>
      <c r="B297" s="41" t="s">
        <v>9</v>
      </c>
      <c r="C297" s="42" t="s">
        <v>1064</v>
      </c>
      <c r="D297" s="39" t="s">
        <v>1064</v>
      </c>
      <c r="E297" s="39">
        <v>870</v>
      </c>
      <c r="F297" s="39" t="s">
        <v>1064</v>
      </c>
      <c r="G297" s="39" t="s">
        <v>2893</v>
      </c>
      <c r="H297" s="39" t="str">
        <f t="shared" si="4"/>
        <v>Tool | Std</v>
      </c>
      <c r="I297" s="39" t="s">
        <v>2747</v>
      </c>
      <c r="J297" s="39" t="s">
        <v>2392</v>
      </c>
    </row>
    <row r="298" spans="1:10" x14ac:dyDescent="0.3">
      <c r="A298" s="36" t="s">
        <v>3340</v>
      </c>
      <c r="B298" s="37" t="s">
        <v>3341</v>
      </c>
      <c r="C298" s="38" t="s">
        <v>1043</v>
      </c>
      <c r="D298" s="39" t="s">
        <v>1054</v>
      </c>
      <c r="E298" s="39" t="s">
        <v>3342</v>
      </c>
      <c r="F298" s="39" t="s">
        <v>1083</v>
      </c>
      <c r="G298" s="39" t="s">
        <v>2893</v>
      </c>
      <c r="H298" s="39" t="str">
        <f t="shared" si="4"/>
        <v>DXT | Std</v>
      </c>
      <c r="I298" s="39" t="s">
        <v>2745</v>
      </c>
      <c r="J298" s="39" t="s">
        <v>2300</v>
      </c>
    </row>
    <row r="299" spans="1:10" x14ac:dyDescent="0.3">
      <c r="A299" s="40" t="s">
        <v>3343</v>
      </c>
      <c r="B299" s="41" t="s">
        <v>3344</v>
      </c>
      <c r="C299" s="42" t="s">
        <v>1043</v>
      </c>
      <c r="D299" s="39" t="s">
        <v>1054</v>
      </c>
      <c r="E299" s="39" t="s">
        <v>3342</v>
      </c>
      <c r="F299" s="39" t="s">
        <v>1083</v>
      </c>
      <c r="G299" s="39" t="s">
        <v>2893</v>
      </c>
      <c r="H299" s="39" t="str">
        <f t="shared" si="4"/>
        <v>DXT | Std</v>
      </c>
      <c r="I299" s="39" t="s">
        <v>2745</v>
      </c>
      <c r="J299" s="39" t="s">
        <v>2300</v>
      </c>
    </row>
    <row r="300" spans="1:10" x14ac:dyDescent="0.3">
      <c r="A300" s="36" t="s">
        <v>3345</v>
      </c>
      <c r="B300" s="37" t="s">
        <v>3346</v>
      </c>
      <c r="C300" s="38" t="s">
        <v>1043</v>
      </c>
      <c r="D300" s="39" t="s">
        <v>1054</v>
      </c>
      <c r="E300" s="39" t="s">
        <v>3347</v>
      </c>
      <c r="F300" s="39" t="s">
        <v>1083</v>
      </c>
      <c r="G300" s="39" t="s">
        <v>2893</v>
      </c>
      <c r="H300" s="39" t="str">
        <f t="shared" si="4"/>
        <v>DXT | Std</v>
      </c>
      <c r="I300" s="39" t="s">
        <v>2745</v>
      </c>
      <c r="J300" s="39" t="s">
        <v>2300</v>
      </c>
    </row>
    <row r="301" spans="1:10" x14ac:dyDescent="0.3">
      <c r="A301" s="40" t="s">
        <v>3348</v>
      </c>
      <c r="B301" s="41" t="s">
        <v>3349</v>
      </c>
      <c r="C301" s="42" t="s">
        <v>3007</v>
      </c>
      <c r="D301" s="39" t="s">
        <v>1054</v>
      </c>
      <c r="E301" s="39" t="s">
        <v>3350</v>
      </c>
      <c r="F301" s="39" t="s">
        <v>1046</v>
      </c>
      <c r="G301" s="39" t="s">
        <v>2893</v>
      </c>
      <c r="H301" s="39" t="str">
        <f t="shared" si="4"/>
        <v>DXS | Std</v>
      </c>
      <c r="I301" s="39" t="s">
        <v>2745</v>
      </c>
      <c r="J301" s="39" t="s">
        <v>2392</v>
      </c>
    </row>
    <row r="302" spans="1:10" x14ac:dyDescent="0.3">
      <c r="A302" s="36" t="s">
        <v>239</v>
      </c>
      <c r="B302" s="37" t="s">
        <v>240</v>
      </c>
      <c r="C302" s="38" t="s">
        <v>1050</v>
      </c>
      <c r="D302" s="39" t="s">
        <v>1054</v>
      </c>
      <c r="E302" s="39" t="s">
        <v>3350</v>
      </c>
      <c r="F302" s="39" t="s">
        <v>1046</v>
      </c>
      <c r="G302" s="39" t="s">
        <v>2893</v>
      </c>
      <c r="H302" s="39" t="str">
        <f t="shared" si="4"/>
        <v>DXW | Std</v>
      </c>
      <c r="I302" s="39" t="s">
        <v>2745</v>
      </c>
      <c r="J302" s="39" t="s">
        <v>2300</v>
      </c>
    </row>
    <row r="303" spans="1:10" x14ac:dyDescent="0.3">
      <c r="A303" s="40" t="s">
        <v>3351</v>
      </c>
      <c r="B303" s="41" t="s">
        <v>3352</v>
      </c>
      <c r="C303" s="42" t="s">
        <v>1050</v>
      </c>
      <c r="D303" s="39" t="s">
        <v>1054</v>
      </c>
      <c r="E303" s="39" t="s">
        <v>3350</v>
      </c>
      <c r="F303" s="39" t="s">
        <v>1046</v>
      </c>
      <c r="G303" s="39" t="s">
        <v>2893</v>
      </c>
      <c r="H303" s="39" t="str">
        <f t="shared" si="4"/>
        <v>DXW | Std</v>
      </c>
      <c r="I303" s="39" t="s">
        <v>2745</v>
      </c>
      <c r="J303" s="39" t="s">
        <v>2300</v>
      </c>
    </row>
    <row r="304" spans="1:10" x14ac:dyDescent="0.3">
      <c r="A304" s="36" t="s">
        <v>3353</v>
      </c>
      <c r="B304" s="37" t="s">
        <v>3354</v>
      </c>
      <c r="C304" s="38" t="s">
        <v>1050</v>
      </c>
      <c r="D304" s="39" t="s">
        <v>1054</v>
      </c>
      <c r="E304" s="39" t="s">
        <v>3355</v>
      </c>
      <c r="F304" s="39" t="s">
        <v>1046</v>
      </c>
      <c r="G304" s="39" t="s">
        <v>2893</v>
      </c>
      <c r="H304" s="39" t="str">
        <f t="shared" si="4"/>
        <v>DXW | Std</v>
      </c>
      <c r="I304" s="39" t="s">
        <v>2745</v>
      </c>
      <c r="J304" s="39" t="s">
        <v>2300</v>
      </c>
    </row>
    <row r="305" spans="1:10" x14ac:dyDescent="0.3">
      <c r="A305" s="40" t="s">
        <v>3356</v>
      </c>
      <c r="B305" s="41" t="s">
        <v>3357</v>
      </c>
      <c r="C305" s="42" t="s">
        <v>1050</v>
      </c>
      <c r="D305" s="39" t="s">
        <v>1054</v>
      </c>
      <c r="E305" s="39" t="s">
        <v>3355</v>
      </c>
      <c r="F305" s="39" t="s">
        <v>1046</v>
      </c>
      <c r="G305" s="39" t="s">
        <v>2893</v>
      </c>
      <c r="H305" s="39" t="str">
        <f t="shared" si="4"/>
        <v>DXW | Std</v>
      </c>
      <c r="I305" s="39" t="s">
        <v>2745</v>
      </c>
      <c r="J305" s="39" t="s">
        <v>2300</v>
      </c>
    </row>
    <row r="306" spans="1:10" x14ac:dyDescent="0.3">
      <c r="A306" s="36" t="s">
        <v>3358</v>
      </c>
      <c r="B306" s="37" t="s">
        <v>3359</v>
      </c>
      <c r="C306" s="38" t="s">
        <v>1050</v>
      </c>
      <c r="D306" s="39" t="s">
        <v>1054</v>
      </c>
      <c r="E306" s="39" t="s">
        <v>3360</v>
      </c>
      <c r="F306" s="39" t="s">
        <v>1046</v>
      </c>
      <c r="G306" s="39" t="s">
        <v>2893</v>
      </c>
      <c r="H306" s="39" t="str">
        <f t="shared" si="4"/>
        <v>DXW | Std</v>
      </c>
      <c r="I306" s="39" t="s">
        <v>2745</v>
      </c>
      <c r="J306" s="39" t="s">
        <v>2300</v>
      </c>
    </row>
    <row r="307" spans="1:10" x14ac:dyDescent="0.3">
      <c r="A307" s="40" t="s">
        <v>3361</v>
      </c>
      <c r="B307" s="41" t="s">
        <v>3362</v>
      </c>
      <c r="C307" s="42" t="s">
        <v>1050</v>
      </c>
      <c r="D307" s="39" t="s">
        <v>1054</v>
      </c>
      <c r="E307" s="39" t="s">
        <v>3360</v>
      </c>
      <c r="F307" s="39" t="s">
        <v>1046</v>
      </c>
      <c r="G307" s="39" t="s">
        <v>2893</v>
      </c>
      <c r="H307" s="39" t="str">
        <f t="shared" si="4"/>
        <v>DXW | Std</v>
      </c>
      <c r="I307" s="39" t="s">
        <v>2745</v>
      </c>
      <c r="J307" s="39" t="s">
        <v>2300</v>
      </c>
    </row>
    <row r="308" spans="1:10" x14ac:dyDescent="0.3">
      <c r="A308" s="36" t="s">
        <v>3363</v>
      </c>
      <c r="B308" s="37" t="s">
        <v>3364</v>
      </c>
      <c r="C308" s="38" t="s">
        <v>1043</v>
      </c>
      <c r="D308" s="39" t="s">
        <v>1054</v>
      </c>
      <c r="E308" s="39" t="s">
        <v>3365</v>
      </c>
      <c r="F308" s="39" t="s">
        <v>1083</v>
      </c>
      <c r="G308" s="39" t="s">
        <v>2893</v>
      </c>
      <c r="H308" s="39" t="str">
        <f t="shared" si="4"/>
        <v>DXT | Std</v>
      </c>
      <c r="I308" s="39" t="s">
        <v>2745</v>
      </c>
      <c r="J308" s="39" t="s">
        <v>2300</v>
      </c>
    </row>
    <row r="309" spans="1:10" x14ac:dyDescent="0.3">
      <c r="A309" s="40" t="s">
        <v>3366</v>
      </c>
      <c r="B309" s="41" t="s">
        <v>3367</v>
      </c>
      <c r="C309" s="42" t="s">
        <v>1043</v>
      </c>
      <c r="D309" s="39" t="s">
        <v>1054</v>
      </c>
      <c r="E309" s="39" t="s">
        <v>3365</v>
      </c>
      <c r="F309" s="39" t="s">
        <v>1083</v>
      </c>
      <c r="G309" s="39" t="s">
        <v>2893</v>
      </c>
      <c r="H309" s="39" t="str">
        <f t="shared" si="4"/>
        <v>DXT | Std</v>
      </c>
      <c r="I309" s="39" t="s">
        <v>2745</v>
      </c>
      <c r="J309" s="39" t="s">
        <v>2300</v>
      </c>
    </row>
    <row r="310" spans="1:10" x14ac:dyDescent="0.3">
      <c r="A310" s="36" t="s">
        <v>241</v>
      </c>
      <c r="B310" s="37" t="s">
        <v>242</v>
      </c>
      <c r="C310" s="38" t="s">
        <v>1046</v>
      </c>
      <c r="D310" s="39" t="s">
        <v>1054</v>
      </c>
      <c r="E310" s="39" t="s">
        <v>3368</v>
      </c>
      <c r="F310" s="39" t="s">
        <v>1046</v>
      </c>
      <c r="G310" s="39" t="s">
        <v>2894</v>
      </c>
      <c r="H310" s="39" t="str">
        <f t="shared" si="4"/>
        <v>Revolver | Front Tritium</v>
      </c>
      <c r="I310" s="39" t="s">
        <v>2745</v>
      </c>
      <c r="J310" s="39" t="s">
        <v>2300</v>
      </c>
    </row>
    <row r="311" spans="1:10" x14ac:dyDescent="0.3">
      <c r="A311" s="40" t="s">
        <v>3369</v>
      </c>
      <c r="B311" s="41" t="s">
        <v>3370</v>
      </c>
      <c r="C311" s="42" t="s">
        <v>1050</v>
      </c>
      <c r="D311" s="39" t="s">
        <v>1054</v>
      </c>
      <c r="E311" s="39" t="s">
        <v>3371</v>
      </c>
      <c r="F311" s="39" t="s">
        <v>1083</v>
      </c>
      <c r="G311" s="39" t="s">
        <v>2893</v>
      </c>
      <c r="H311" s="39" t="str">
        <f t="shared" si="4"/>
        <v>DXW | Std</v>
      </c>
      <c r="I311" s="39" t="s">
        <v>2745</v>
      </c>
      <c r="J311" s="39" t="s">
        <v>2300</v>
      </c>
    </row>
    <row r="312" spans="1:10" x14ac:dyDescent="0.3">
      <c r="A312" s="36" t="s">
        <v>3372</v>
      </c>
      <c r="B312" s="37" t="s">
        <v>3373</v>
      </c>
      <c r="C312" s="38" t="s">
        <v>1050</v>
      </c>
      <c r="D312" s="39" t="s">
        <v>1054</v>
      </c>
      <c r="E312" s="39" t="s">
        <v>3371</v>
      </c>
      <c r="F312" s="39" t="s">
        <v>1083</v>
      </c>
      <c r="G312" s="39" t="s">
        <v>2893</v>
      </c>
      <c r="H312" s="39" t="str">
        <f t="shared" si="4"/>
        <v>DXW | Std</v>
      </c>
      <c r="I312" s="39" t="s">
        <v>2745</v>
      </c>
      <c r="J312" s="39" t="s">
        <v>2300</v>
      </c>
    </row>
    <row r="313" spans="1:10" x14ac:dyDescent="0.3">
      <c r="A313" s="40" t="s">
        <v>243</v>
      </c>
      <c r="B313" s="41" t="s">
        <v>244</v>
      </c>
      <c r="C313" s="42" t="s">
        <v>1043</v>
      </c>
      <c r="D313" s="39" t="s">
        <v>1054</v>
      </c>
      <c r="E313" s="39" t="s">
        <v>3371</v>
      </c>
      <c r="F313" s="39" t="s">
        <v>1083</v>
      </c>
      <c r="G313" s="39" t="s">
        <v>2893</v>
      </c>
      <c r="H313" s="39" t="str">
        <f t="shared" si="4"/>
        <v>DXT | Std</v>
      </c>
      <c r="I313" s="39" t="s">
        <v>2745</v>
      </c>
      <c r="J313" s="39" t="s">
        <v>2300</v>
      </c>
    </row>
    <row r="314" spans="1:10" x14ac:dyDescent="0.3">
      <c r="A314" s="36" t="s">
        <v>3374</v>
      </c>
      <c r="B314" s="37" t="s">
        <v>3375</v>
      </c>
      <c r="C314" s="38" t="s">
        <v>1043</v>
      </c>
      <c r="D314" s="39" t="s">
        <v>1054</v>
      </c>
      <c r="E314" s="39" t="s">
        <v>3371</v>
      </c>
      <c r="F314" s="39" t="s">
        <v>1083</v>
      </c>
      <c r="G314" s="39" t="s">
        <v>2893</v>
      </c>
      <c r="H314" s="39" t="str">
        <f t="shared" si="4"/>
        <v>DXT | Std</v>
      </c>
      <c r="I314" s="39" t="s">
        <v>2745</v>
      </c>
      <c r="J314" s="39" t="s">
        <v>2300</v>
      </c>
    </row>
    <row r="315" spans="1:10" x14ac:dyDescent="0.3">
      <c r="A315" s="40" t="s">
        <v>3376</v>
      </c>
      <c r="B315" s="41" t="s">
        <v>3377</v>
      </c>
      <c r="C315" s="42" t="s">
        <v>1050</v>
      </c>
      <c r="D315" s="39" t="s">
        <v>1054</v>
      </c>
      <c r="E315" s="39">
        <v>1911</v>
      </c>
      <c r="F315" s="39" t="s">
        <v>1083</v>
      </c>
      <c r="G315" s="39" t="s">
        <v>2893</v>
      </c>
      <c r="H315" s="39" t="str">
        <f t="shared" si="4"/>
        <v>DXW | Std</v>
      </c>
      <c r="I315" s="39" t="s">
        <v>2745</v>
      </c>
      <c r="J315" s="39" t="s">
        <v>2300</v>
      </c>
    </row>
    <row r="316" spans="1:10" x14ac:dyDescent="0.3">
      <c r="A316" s="36" t="s">
        <v>246</v>
      </c>
      <c r="B316" s="37" t="s">
        <v>247</v>
      </c>
      <c r="C316" s="38" t="s">
        <v>1043</v>
      </c>
      <c r="D316" s="39" t="s">
        <v>1054</v>
      </c>
      <c r="E316" s="39">
        <v>1911</v>
      </c>
      <c r="F316" s="39" t="s">
        <v>1083</v>
      </c>
      <c r="G316" s="39" t="s">
        <v>2893</v>
      </c>
      <c r="H316" s="39" t="str">
        <f t="shared" si="4"/>
        <v>DXT | Std</v>
      </c>
      <c r="I316" s="39" t="s">
        <v>2745</v>
      </c>
      <c r="J316" s="39" t="s">
        <v>2300</v>
      </c>
    </row>
    <row r="317" spans="1:10" x14ac:dyDescent="0.3">
      <c r="A317" s="40" t="s">
        <v>250</v>
      </c>
      <c r="B317" s="41" t="s">
        <v>3378</v>
      </c>
      <c r="C317" s="42" t="s">
        <v>1043</v>
      </c>
      <c r="D317" s="39" t="s">
        <v>1054</v>
      </c>
      <c r="E317" s="39" t="s">
        <v>3379</v>
      </c>
      <c r="F317" s="39" t="s">
        <v>1083</v>
      </c>
      <c r="G317" s="39" t="s">
        <v>2893</v>
      </c>
      <c r="H317" s="39" t="str">
        <f t="shared" si="4"/>
        <v>DXT | Std</v>
      </c>
      <c r="I317" s="39" t="s">
        <v>2745</v>
      </c>
      <c r="J317" s="39" t="s">
        <v>2300</v>
      </c>
    </row>
    <row r="318" spans="1:10" x14ac:dyDescent="0.3">
      <c r="A318" s="36" t="s">
        <v>3380</v>
      </c>
      <c r="B318" s="37" t="s">
        <v>3381</v>
      </c>
      <c r="C318" s="38" t="s">
        <v>1050</v>
      </c>
      <c r="D318" s="39" t="s">
        <v>1054</v>
      </c>
      <c r="E318" s="39">
        <v>1911</v>
      </c>
      <c r="F318" s="39" t="s">
        <v>1083</v>
      </c>
      <c r="G318" s="39" t="s">
        <v>2893</v>
      </c>
      <c r="H318" s="39" t="str">
        <f t="shared" si="4"/>
        <v>DXW | Std</v>
      </c>
      <c r="I318" s="39" t="s">
        <v>2745</v>
      </c>
      <c r="J318" s="39" t="s">
        <v>2300</v>
      </c>
    </row>
    <row r="319" spans="1:10" x14ac:dyDescent="0.3">
      <c r="A319" s="40" t="s">
        <v>3382</v>
      </c>
      <c r="B319" s="41" t="s">
        <v>3383</v>
      </c>
      <c r="C319" s="42" t="s">
        <v>1050</v>
      </c>
      <c r="D319" s="39" t="s">
        <v>1054</v>
      </c>
      <c r="E319" s="39">
        <v>1911</v>
      </c>
      <c r="F319" s="39" t="s">
        <v>1083</v>
      </c>
      <c r="G319" s="39" t="s">
        <v>2893</v>
      </c>
      <c r="H319" s="39" t="str">
        <f t="shared" si="4"/>
        <v>DXW | Std</v>
      </c>
      <c r="I319" s="39" t="s">
        <v>2745</v>
      </c>
      <c r="J319" s="39" t="s">
        <v>2300</v>
      </c>
    </row>
    <row r="320" spans="1:10" x14ac:dyDescent="0.3">
      <c r="A320" s="36" t="s">
        <v>3384</v>
      </c>
      <c r="B320" s="37" t="s">
        <v>3385</v>
      </c>
      <c r="C320" s="38" t="s">
        <v>1043</v>
      </c>
      <c r="D320" s="39" t="s">
        <v>1054</v>
      </c>
      <c r="E320" s="39">
        <v>1911</v>
      </c>
      <c r="F320" s="39" t="s">
        <v>1083</v>
      </c>
      <c r="G320" s="39" t="s">
        <v>2893</v>
      </c>
      <c r="H320" s="39" t="str">
        <f t="shared" si="4"/>
        <v>DXT | Std</v>
      </c>
      <c r="I320" s="39" t="s">
        <v>2745</v>
      </c>
      <c r="J320" s="39" t="s">
        <v>2300</v>
      </c>
    </row>
    <row r="321" spans="1:10" x14ac:dyDescent="0.3">
      <c r="A321" s="40" t="s">
        <v>3386</v>
      </c>
      <c r="B321" s="41" t="s">
        <v>3387</v>
      </c>
      <c r="C321" s="42" t="s">
        <v>1043</v>
      </c>
      <c r="D321" s="39" t="s">
        <v>1054</v>
      </c>
      <c r="E321" s="39">
        <v>1911</v>
      </c>
      <c r="F321" s="39" t="s">
        <v>1083</v>
      </c>
      <c r="G321" s="39" t="s">
        <v>2893</v>
      </c>
      <c r="H321" s="39" t="str">
        <f t="shared" si="4"/>
        <v>DXT | Std</v>
      </c>
      <c r="I321" s="39" t="s">
        <v>2745</v>
      </c>
      <c r="J321" s="39" t="s">
        <v>2300</v>
      </c>
    </row>
    <row r="322" spans="1:10" x14ac:dyDescent="0.3">
      <c r="A322" s="36" t="s">
        <v>252</v>
      </c>
      <c r="B322" s="37" t="s">
        <v>838</v>
      </c>
      <c r="C322" s="38" t="s">
        <v>1046</v>
      </c>
      <c r="D322" s="39" t="s">
        <v>1054</v>
      </c>
      <c r="E322" s="39" t="s">
        <v>3368</v>
      </c>
      <c r="F322" s="39" t="s">
        <v>1046</v>
      </c>
      <c r="G322" s="39" t="s">
        <v>3388</v>
      </c>
      <c r="H322" s="39" t="str">
        <f t="shared" si="4"/>
        <v>Revolver | Front Paint</v>
      </c>
      <c r="I322" s="39" t="s">
        <v>2758</v>
      </c>
      <c r="J322" s="39" t="s">
        <v>2392</v>
      </c>
    </row>
    <row r="323" spans="1:10" x14ac:dyDescent="0.3">
      <c r="A323" s="40" t="s">
        <v>253</v>
      </c>
      <c r="B323" s="41" t="s">
        <v>839</v>
      </c>
      <c r="C323" s="38" t="s">
        <v>1046</v>
      </c>
      <c r="D323" s="39" t="s">
        <v>1054</v>
      </c>
      <c r="E323" s="39" t="s">
        <v>3368</v>
      </c>
      <c r="F323" s="39" t="s">
        <v>1046</v>
      </c>
      <c r="G323" s="39" t="s">
        <v>3388</v>
      </c>
      <c r="H323" s="39" t="str">
        <f t="shared" si="4"/>
        <v>Revolver | Front Paint</v>
      </c>
      <c r="I323" s="39" t="s">
        <v>3041</v>
      </c>
      <c r="J323" s="39" t="s">
        <v>2392</v>
      </c>
    </row>
    <row r="324" spans="1:10" x14ac:dyDescent="0.3">
      <c r="A324" s="36" t="s">
        <v>254</v>
      </c>
      <c r="B324" s="37" t="s">
        <v>840</v>
      </c>
      <c r="C324" s="38" t="s">
        <v>1046</v>
      </c>
      <c r="D324" s="39" t="s">
        <v>1054</v>
      </c>
      <c r="E324" s="39" t="s">
        <v>3368</v>
      </c>
      <c r="F324" s="39" t="s">
        <v>1046</v>
      </c>
      <c r="G324" s="39" t="s">
        <v>3388</v>
      </c>
      <c r="H324" s="39" t="str">
        <f t="shared" ref="H324:H387" si="5">_xlfn.CONCAT(C324," | ",G324)</f>
        <v>Revolver | Front Paint</v>
      </c>
      <c r="I324" s="39" t="s">
        <v>2758</v>
      </c>
      <c r="J324" s="39" t="s">
        <v>2392</v>
      </c>
    </row>
    <row r="325" spans="1:10" x14ac:dyDescent="0.3">
      <c r="A325" s="40" t="s">
        <v>255</v>
      </c>
      <c r="B325" s="41" t="s">
        <v>841</v>
      </c>
      <c r="C325" s="38" t="s">
        <v>1046</v>
      </c>
      <c r="D325" s="39" t="s">
        <v>1054</v>
      </c>
      <c r="E325" s="39" t="s">
        <v>3368</v>
      </c>
      <c r="F325" s="39" t="s">
        <v>1046</v>
      </c>
      <c r="G325" s="39" t="s">
        <v>3388</v>
      </c>
      <c r="H325" s="39" t="str">
        <f t="shared" si="5"/>
        <v>Revolver | Front Paint</v>
      </c>
      <c r="I325" s="39" t="s">
        <v>3041</v>
      </c>
      <c r="J325" s="39" t="s">
        <v>2392</v>
      </c>
    </row>
    <row r="326" spans="1:10" x14ac:dyDescent="0.3">
      <c r="A326" s="36" t="s">
        <v>256</v>
      </c>
      <c r="B326" s="37" t="s">
        <v>257</v>
      </c>
      <c r="C326" s="42" t="s">
        <v>2891</v>
      </c>
      <c r="D326" s="39" t="s">
        <v>1054</v>
      </c>
      <c r="E326" s="39" t="s">
        <v>3389</v>
      </c>
      <c r="F326" s="39" t="s">
        <v>1044</v>
      </c>
      <c r="G326" s="39" t="s">
        <v>2893</v>
      </c>
      <c r="H326" s="39" t="str">
        <f t="shared" si="5"/>
        <v>GRA | Std</v>
      </c>
      <c r="I326" s="39" t="s">
        <v>2745</v>
      </c>
      <c r="J326" s="39" t="s">
        <v>2392</v>
      </c>
    </row>
    <row r="327" spans="1:10" x14ac:dyDescent="0.3">
      <c r="A327" s="40" t="s">
        <v>3390</v>
      </c>
      <c r="B327" s="41" t="s">
        <v>3391</v>
      </c>
      <c r="C327" s="42" t="s">
        <v>2891</v>
      </c>
      <c r="D327" s="39" t="s">
        <v>1054</v>
      </c>
      <c r="E327" s="39" t="s">
        <v>1084</v>
      </c>
      <c r="F327" s="39" t="s">
        <v>1044</v>
      </c>
      <c r="G327" s="39" t="s">
        <v>2893</v>
      </c>
      <c r="H327" s="39" t="str">
        <f t="shared" si="5"/>
        <v>GRA | Std</v>
      </c>
      <c r="I327" s="39" t="s">
        <v>2745</v>
      </c>
      <c r="J327" s="39" t="s">
        <v>2392</v>
      </c>
    </row>
    <row r="328" spans="1:10" x14ac:dyDescent="0.3">
      <c r="A328" s="36" t="s">
        <v>3392</v>
      </c>
      <c r="B328" s="37" t="s">
        <v>3393</v>
      </c>
      <c r="C328" s="42" t="s">
        <v>2891</v>
      </c>
      <c r="D328" s="39" t="s">
        <v>1054</v>
      </c>
      <c r="E328" s="39" t="s">
        <v>1084</v>
      </c>
      <c r="F328" s="39" t="s">
        <v>1044</v>
      </c>
      <c r="G328" s="39" t="s">
        <v>2893</v>
      </c>
      <c r="H328" s="39" t="str">
        <f t="shared" si="5"/>
        <v>GRA | Std</v>
      </c>
      <c r="I328" s="39" t="s">
        <v>2745</v>
      </c>
      <c r="J328" s="39" t="s">
        <v>2392</v>
      </c>
    </row>
    <row r="329" spans="1:10" x14ac:dyDescent="0.3">
      <c r="A329" s="40" t="s">
        <v>3394</v>
      </c>
      <c r="B329" s="41" t="s">
        <v>3395</v>
      </c>
      <c r="C329" s="42" t="s">
        <v>2891</v>
      </c>
      <c r="D329" s="39" t="s">
        <v>1054</v>
      </c>
      <c r="E329" s="39" t="s">
        <v>1084</v>
      </c>
      <c r="F329" s="39" t="s">
        <v>1044</v>
      </c>
      <c r="G329" s="39" t="s">
        <v>2893</v>
      </c>
      <c r="H329" s="39" t="str">
        <f t="shared" si="5"/>
        <v>GRA | Std</v>
      </c>
      <c r="I329" s="39" t="s">
        <v>2745</v>
      </c>
      <c r="J329" s="39" t="s">
        <v>2392</v>
      </c>
    </row>
    <row r="330" spans="1:10" x14ac:dyDescent="0.3">
      <c r="A330" s="36" t="s">
        <v>3396</v>
      </c>
      <c r="B330" s="37" t="s">
        <v>3397</v>
      </c>
      <c r="C330" s="42" t="s">
        <v>2891</v>
      </c>
      <c r="D330" s="39" t="s">
        <v>1054</v>
      </c>
      <c r="E330" s="39" t="s">
        <v>1084</v>
      </c>
      <c r="F330" s="39" t="s">
        <v>1044</v>
      </c>
      <c r="G330" s="39" t="s">
        <v>2893</v>
      </c>
      <c r="H330" s="39" t="str">
        <f t="shared" si="5"/>
        <v>GRA | Std</v>
      </c>
      <c r="I330" s="39" t="s">
        <v>2745</v>
      </c>
      <c r="J330" s="39" t="s">
        <v>2392</v>
      </c>
    </row>
    <row r="331" spans="1:10" x14ac:dyDescent="0.3">
      <c r="A331" s="40" t="s">
        <v>258</v>
      </c>
      <c r="B331" s="41" t="s">
        <v>259</v>
      </c>
      <c r="C331" s="42" t="s">
        <v>2891</v>
      </c>
      <c r="D331" s="39" t="s">
        <v>1054</v>
      </c>
      <c r="E331" s="39" t="s">
        <v>1084</v>
      </c>
      <c r="F331" s="39" t="s">
        <v>1044</v>
      </c>
      <c r="G331" s="39" t="s">
        <v>2893</v>
      </c>
      <c r="H331" s="39" t="str">
        <f t="shared" si="5"/>
        <v>GRA | Std</v>
      </c>
      <c r="I331" s="39" t="s">
        <v>2745</v>
      </c>
      <c r="J331" s="39" t="s">
        <v>2392</v>
      </c>
    </row>
    <row r="332" spans="1:10" x14ac:dyDescent="0.3">
      <c r="A332" s="36" t="s">
        <v>3398</v>
      </c>
      <c r="B332" s="37" t="s">
        <v>3399</v>
      </c>
      <c r="C332" s="42" t="s">
        <v>2891</v>
      </c>
      <c r="D332" s="39" t="s">
        <v>1054</v>
      </c>
      <c r="E332" s="39" t="s">
        <v>3400</v>
      </c>
      <c r="F332" s="39" t="s">
        <v>1044</v>
      </c>
      <c r="G332" s="39" t="s">
        <v>2893</v>
      </c>
      <c r="H332" s="39" t="str">
        <f t="shared" si="5"/>
        <v>GRA | Std</v>
      </c>
      <c r="I332" s="39" t="s">
        <v>2745</v>
      </c>
      <c r="J332" s="39" t="s">
        <v>2392</v>
      </c>
    </row>
    <row r="333" spans="1:10" x14ac:dyDescent="0.3">
      <c r="A333" s="40" t="s">
        <v>3401</v>
      </c>
      <c r="B333" s="41" t="s">
        <v>3402</v>
      </c>
      <c r="C333" s="42" t="s">
        <v>2891</v>
      </c>
      <c r="D333" s="39" t="s">
        <v>1054</v>
      </c>
      <c r="E333" s="39" t="s">
        <v>3400</v>
      </c>
      <c r="F333" s="39" t="s">
        <v>1044</v>
      </c>
      <c r="G333" s="39" t="s">
        <v>2893</v>
      </c>
      <c r="H333" s="39" t="str">
        <f t="shared" si="5"/>
        <v>GRA | Std</v>
      </c>
      <c r="I333" s="39" t="s">
        <v>2745</v>
      </c>
      <c r="J333" s="39" t="s">
        <v>2392</v>
      </c>
    </row>
    <row r="334" spans="1:10" x14ac:dyDescent="0.3">
      <c r="A334" s="36" t="s">
        <v>3403</v>
      </c>
      <c r="B334" s="37" t="s">
        <v>3404</v>
      </c>
      <c r="C334" s="38" t="s">
        <v>1057</v>
      </c>
      <c r="D334" s="39" t="s">
        <v>1054</v>
      </c>
      <c r="E334" s="39" t="s">
        <v>3389</v>
      </c>
      <c r="F334" s="39" t="s">
        <v>1044</v>
      </c>
      <c r="G334" s="39" t="s">
        <v>2911</v>
      </c>
      <c r="H334" s="39" t="str">
        <f t="shared" si="5"/>
        <v>Lever | DISCO</v>
      </c>
      <c r="I334" s="39" t="s">
        <v>2745</v>
      </c>
      <c r="J334" s="39" t="s">
        <v>2392</v>
      </c>
    </row>
    <row r="335" spans="1:10" x14ac:dyDescent="0.3">
      <c r="A335" s="40" t="s">
        <v>3405</v>
      </c>
      <c r="B335" s="41" t="s">
        <v>3406</v>
      </c>
      <c r="C335" s="42" t="s">
        <v>2891</v>
      </c>
      <c r="D335" s="39" t="s">
        <v>1054</v>
      </c>
      <c r="E335" s="39" t="s">
        <v>3400</v>
      </c>
      <c r="F335" s="39" t="s">
        <v>1044</v>
      </c>
      <c r="G335" s="39" t="s">
        <v>2893</v>
      </c>
      <c r="H335" s="39" t="str">
        <f t="shared" si="5"/>
        <v>GRA | Std</v>
      </c>
      <c r="I335" s="39" t="s">
        <v>2745</v>
      </c>
      <c r="J335" s="39" t="s">
        <v>2392</v>
      </c>
    </row>
    <row r="336" spans="1:10" x14ac:dyDescent="0.3">
      <c r="A336" s="36" t="s">
        <v>3407</v>
      </c>
      <c r="B336" s="37" t="s">
        <v>3408</v>
      </c>
      <c r="C336" s="42" t="s">
        <v>2891</v>
      </c>
      <c r="D336" s="39" t="s">
        <v>1054</v>
      </c>
      <c r="E336" s="39" t="s">
        <v>1084</v>
      </c>
      <c r="F336" s="39" t="s">
        <v>1044</v>
      </c>
      <c r="G336" s="39" t="s">
        <v>2893</v>
      </c>
      <c r="H336" s="39" t="str">
        <f t="shared" si="5"/>
        <v>GRA | Std</v>
      </c>
      <c r="I336" s="39" t="s">
        <v>2747</v>
      </c>
      <c r="J336" s="39" t="s">
        <v>2392</v>
      </c>
    </row>
    <row r="337" spans="1:10" x14ac:dyDescent="0.3">
      <c r="A337" s="40" t="s">
        <v>260</v>
      </c>
      <c r="B337" s="41" t="s">
        <v>261</v>
      </c>
      <c r="C337" s="42" t="s">
        <v>1044</v>
      </c>
      <c r="D337" s="39" t="s">
        <v>1054</v>
      </c>
      <c r="E337" s="39" t="s">
        <v>3409</v>
      </c>
      <c r="F337" s="39" t="s">
        <v>1044</v>
      </c>
      <c r="G337" s="39" t="s">
        <v>2893</v>
      </c>
      <c r="H337" s="39" t="str">
        <f t="shared" si="5"/>
        <v>Long Gun | Std</v>
      </c>
      <c r="I337" s="39" t="s">
        <v>2747</v>
      </c>
      <c r="J337" s="39" t="s">
        <v>2392</v>
      </c>
    </row>
    <row r="338" spans="1:10" x14ac:dyDescent="0.3">
      <c r="A338" s="36" t="s">
        <v>262</v>
      </c>
      <c r="B338" s="37" t="s">
        <v>263</v>
      </c>
      <c r="C338" s="38" t="s">
        <v>1046</v>
      </c>
      <c r="D338" s="39" t="s">
        <v>1036</v>
      </c>
      <c r="E338" s="39" t="s">
        <v>3410</v>
      </c>
      <c r="F338" s="39" t="s">
        <v>1046</v>
      </c>
      <c r="G338" s="39" t="s">
        <v>2894</v>
      </c>
      <c r="H338" s="39" t="str">
        <f t="shared" si="5"/>
        <v>Revolver | Front Tritium</v>
      </c>
      <c r="I338" s="39" t="s">
        <v>2745</v>
      </c>
      <c r="J338" s="39" t="s">
        <v>2300</v>
      </c>
    </row>
    <row r="339" spans="1:10" x14ac:dyDescent="0.3">
      <c r="A339" s="40" t="s">
        <v>265</v>
      </c>
      <c r="B339" s="41" t="s">
        <v>266</v>
      </c>
      <c r="C339" s="42" t="s">
        <v>1046</v>
      </c>
      <c r="D339" s="39" t="s">
        <v>1036</v>
      </c>
      <c r="E339" s="39" t="s">
        <v>3410</v>
      </c>
      <c r="F339" s="39" t="s">
        <v>1046</v>
      </c>
      <c r="G339" s="39" t="s">
        <v>2894</v>
      </c>
      <c r="H339" s="39" t="str">
        <f t="shared" si="5"/>
        <v>Revolver | Front Tritium</v>
      </c>
      <c r="I339" s="39" t="s">
        <v>2745</v>
      </c>
      <c r="J339" s="39" t="s">
        <v>2300</v>
      </c>
    </row>
    <row r="340" spans="1:10" x14ac:dyDescent="0.3">
      <c r="A340" s="36" t="s">
        <v>3411</v>
      </c>
      <c r="B340" s="37" t="s">
        <v>3412</v>
      </c>
      <c r="C340" s="38" t="s">
        <v>1046</v>
      </c>
      <c r="D340" s="39" t="s">
        <v>1036</v>
      </c>
      <c r="E340" s="39" t="s">
        <v>3410</v>
      </c>
      <c r="F340" s="39" t="s">
        <v>1046</v>
      </c>
      <c r="G340" s="39" t="s">
        <v>2894</v>
      </c>
      <c r="H340" s="39" t="str">
        <f t="shared" si="5"/>
        <v>Revolver | Front Tritium</v>
      </c>
      <c r="I340" s="39" t="s">
        <v>2745</v>
      </c>
      <c r="J340" s="39" t="s">
        <v>2300</v>
      </c>
    </row>
    <row r="341" spans="1:10" x14ac:dyDescent="0.3">
      <c r="A341" s="40" t="s">
        <v>268</v>
      </c>
      <c r="B341" s="41" t="s">
        <v>269</v>
      </c>
      <c r="C341" s="42" t="s">
        <v>1052</v>
      </c>
      <c r="D341" s="39" t="s">
        <v>1075</v>
      </c>
      <c r="E341" s="39" t="s">
        <v>1075</v>
      </c>
      <c r="F341" s="39" t="s">
        <v>1052</v>
      </c>
      <c r="G341" s="39" t="s">
        <v>3413</v>
      </c>
      <c r="H341" s="39" t="str">
        <f t="shared" si="5"/>
        <v>Shotgun | Front Universal Epoxy Paint</v>
      </c>
      <c r="I341" s="39" t="s">
        <v>2745</v>
      </c>
      <c r="J341" s="39" t="s">
        <v>2392</v>
      </c>
    </row>
    <row r="342" spans="1:10" x14ac:dyDescent="0.3">
      <c r="A342" s="36" t="s">
        <v>270</v>
      </c>
      <c r="B342" s="37" t="s">
        <v>271</v>
      </c>
      <c r="C342" s="42" t="s">
        <v>1052</v>
      </c>
      <c r="D342" s="39" t="s">
        <v>1075</v>
      </c>
      <c r="E342" s="39" t="s">
        <v>1075</v>
      </c>
      <c r="F342" s="39" t="s">
        <v>1052</v>
      </c>
      <c r="G342" s="39" t="s">
        <v>3414</v>
      </c>
      <c r="H342" s="39" t="str">
        <f t="shared" si="5"/>
        <v>Shotgun | Front Universal Epoxy Tritium</v>
      </c>
      <c r="I342" s="39" t="s">
        <v>2745</v>
      </c>
      <c r="J342" s="39" t="s">
        <v>2300</v>
      </c>
    </row>
    <row r="343" spans="1:10" x14ac:dyDescent="0.3">
      <c r="A343" s="40" t="s">
        <v>273</v>
      </c>
      <c r="B343" s="41" t="s">
        <v>274</v>
      </c>
      <c r="C343" s="42" t="s">
        <v>1052</v>
      </c>
      <c r="D343" s="39" t="s">
        <v>1076</v>
      </c>
      <c r="E343" s="39" t="s">
        <v>1076</v>
      </c>
      <c r="F343" s="39" t="s">
        <v>1052</v>
      </c>
      <c r="G343" s="39" t="s">
        <v>3413</v>
      </c>
      <c r="H343" s="39" t="str">
        <f t="shared" si="5"/>
        <v>Shotgun | Front Universal Epoxy Paint</v>
      </c>
      <c r="I343" s="39" t="s">
        <v>2745</v>
      </c>
      <c r="J343" s="39" t="s">
        <v>2392</v>
      </c>
    </row>
    <row r="344" spans="1:10" x14ac:dyDescent="0.3">
      <c r="A344" s="36" t="s">
        <v>275</v>
      </c>
      <c r="B344" s="37" t="s">
        <v>276</v>
      </c>
      <c r="C344" s="42" t="s">
        <v>1052</v>
      </c>
      <c r="D344" s="39" t="s">
        <v>1076</v>
      </c>
      <c r="E344" s="39" t="s">
        <v>1076</v>
      </c>
      <c r="F344" s="39" t="s">
        <v>1052</v>
      </c>
      <c r="G344" s="39" t="s">
        <v>3414</v>
      </c>
      <c r="H344" s="39" t="str">
        <f t="shared" si="5"/>
        <v>Shotgun | Front Universal Epoxy Tritium</v>
      </c>
      <c r="I344" s="39" t="s">
        <v>2745</v>
      </c>
      <c r="J344" s="39" t="s">
        <v>2300</v>
      </c>
    </row>
    <row r="345" spans="1:10" x14ac:dyDescent="0.3">
      <c r="A345" s="40" t="s">
        <v>3415</v>
      </c>
      <c r="B345" s="41" t="s">
        <v>3416</v>
      </c>
      <c r="C345" s="42" t="s">
        <v>1052</v>
      </c>
      <c r="D345" s="39" t="s">
        <v>1077</v>
      </c>
      <c r="E345" s="39" t="s">
        <v>1077</v>
      </c>
      <c r="F345" s="39" t="s">
        <v>1052</v>
      </c>
      <c r="G345" s="39" t="s">
        <v>3413</v>
      </c>
      <c r="H345" s="39" t="str">
        <f t="shared" si="5"/>
        <v>Shotgun | Front Universal Epoxy Paint</v>
      </c>
      <c r="I345" s="39" t="s">
        <v>2745</v>
      </c>
      <c r="J345" s="39" t="s">
        <v>2392</v>
      </c>
    </row>
    <row r="346" spans="1:10" x14ac:dyDescent="0.3">
      <c r="A346" s="36" t="s">
        <v>277</v>
      </c>
      <c r="B346" s="37" t="s">
        <v>278</v>
      </c>
      <c r="C346" s="42" t="s">
        <v>1052</v>
      </c>
      <c r="D346" s="39" t="s">
        <v>1077</v>
      </c>
      <c r="E346" s="39" t="s">
        <v>1077</v>
      </c>
      <c r="F346" s="39" t="s">
        <v>1052</v>
      </c>
      <c r="G346" s="39" t="s">
        <v>3414</v>
      </c>
      <c r="H346" s="39" t="str">
        <f t="shared" si="5"/>
        <v>Shotgun | Front Universal Epoxy Tritium</v>
      </c>
      <c r="I346" s="39" t="s">
        <v>2745</v>
      </c>
      <c r="J346" s="39" t="s">
        <v>2300</v>
      </c>
    </row>
    <row r="347" spans="1:10" x14ac:dyDescent="0.3">
      <c r="A347" s="40" t="s">
        <v>280</v>
      </c>
      <c r="B347" s="41" t="s">
        <v>844</v>
      </c>
      <c r="C347" s="42" t="s">
        <v>1052</v>
      </c>
      <c r="D347" s="39" t="s">
        <v>1075</v>
      </c>
      <c r="E347" s="39" t="s">
        <v>1075</v>
      </c>
      <c r="F347" s="39" t="s">
        <v>1052</v>
      </c>
      <c r="G347" s="39" t="s">
        <v>3413</v>
      </c>
      <c r="H347" s="39" t="str">
        <f t="shared" si="5"/>
        <v>Shotgun | Front Universal Epoxy Paint</v>
      </c>
      <c r="I347" s="39" t="s">
        <v>2758</v>
      </c>
      <c r="J347" s="39" t="s">
        <v>2392</v>
      </c>
    </row>
    <row r="348" spans="1:10" x14ac:dyDescent="0.3">
      <c r="A348" s="36" t="s">
        <v>282</v>
      </c>
      <c r="B348" s="37" t="s">
        <v>845</v>
      </c>
      <c r="C348" s="42" t="s">
        <v>1052</v>
      </c>
      <c r="D348" s="39" t="s">
        <v>1075</v>
      </c>
      <c r="E348" s="39" t="s">
        <v>1075</v>
      </c>
      <c r="F348" s="39" t="s">
        <v>1052</v>
      </c>
      <c r="G348" s="39" t="s">
        <v>3413</v>
      </c>
      <c r="H348" s="39" t="str">
        <f t="shared" si="5"/>
        <v>Shotgun | Front Universal Epoxy Paint</v>
      </c>
      <c r="I348" s="39" t="s">
        <v>3041</v>
      </c>
      <c r="J348" s="39" t="s">
        <v>2392</v>
      </c>
    </row>
    <row r="349" spans="1:10" x14ac:dyDescent="0.3">
      <c r="A349" s="40" t="s">
        <v>284</v>
      </c>
      <c r="B349" s="41" t="s">
        <v>285</v>
      </c>
      <c r="C349" s="42" t="s">
        <v>1052</v>
      </c>
      <c r="D349" s="39" t="s">
        <v>1075</v>
      </c>
      <c r="E349" s="39" t="s">
        <v>1075</v>
      </c>
      <c r="F349" s="39" t="s">
        <v>1052</v>
      </c>
      <c r="G349" s="39" t="s">
        <v>3414</v>
      </c>
      <c r="H349" s="39" t="str">
        <f t="shared" si="5"/>
        <v>Shotgun | Front Universal Epoxy Tritium</v>
      </c>
      <c r="I349" s="39" t="s">
        <v>2758</v>
      </c>
      <c r="J349" s="39" t="s">
        <v>2300</v>
      </c>
    </row>
    <row r="350" spans="1:10" x14ac:dyDescent="0.3">
      <c r="A350" s="36" t="s">
        <v>287</v>
      </c>
      <c r="B350" s="37" t="s">
        <v>288</v>
      </c>
      <c r="C350" s="42" t="s">
        <v>1052</v>
      </c>
      <c r="D350" s="39" t="s">
        <v>1075</v>
      </c>
      <c r="E350" s="39" t="s">
        <v>1075</v>
      </c>
      <c r="F350" s="39" t="s">
        <v>1052</v>
      </c>
      <c r="G350" s="39" t="s">
        <v>3414</v>
      </c>
      <c r="H350" s="39" t="str">
        <f t="shared" si="5"/>
        <v>Shotgun | Front Universal Epoxy Tritium</v>
      </c>
      <c r="I350" s="39" t="s">
        <v>3041</v>
      </c>
      <c r="J350" s="39" t="s">
        <v>2300</v>
      </c>
    </row>
    <row r="351" spans="1:10" x14ac:dyDescent="0.3">
      <c r="A351" s="40" t="s">
        <v>290</v>
      </c>
      <c r="B351" s="41" t="s">
        <v>846</v>
      </c>
      <c r="C351" s="42" t="s">
        <v>1052</v>
      </c>
      <c r="D351" s="39" t="s">
        <v>1077</v>
      </c>
      <c r="E351" s="39" t="s">
        <v>1077</v>
      </c>
      <c r="F351" s="39" t="s">
        <v>1052</v>
      </c>
      <c r="G351" s="39" t="s">
        <v>3413</v>
      </c>
      <c r="H351" s="39" t="str">
        <f t="shared" si="5"/>
        <v>Shotgun | Front Universal Epoxy Paint</v>
      </c>
      <c r="I351" s="39" t="s">
        <v>2758</v>
      </c>
      <c r="J351" s="39" t="s">
        <v>2392</v>
      </c>
    </row>
    <row r="352" spans="1:10" x14ac:dyDescent="0.3">
      <c r="A352" s="36" t="s">
        <v>292</v>
      </c>
      <c r="B352" s="37" t="s">
        <v>847</v>
      </c>
      <c r="C352" s="42" t="s">
        <v>1052</v>
      </c>
      <c r="D352" s="39" t="s">
        <v>1077</v>
      </c>
      <c r="E352" s="39" t="s">
        <v>1077</v>
      </c>
      <c r="F352" s="39" t="s">
        <v>1052</v>
      </c>
      <c r="G352" s="39" t="s">
        <v>3413</v>
      </c>
      <c r="H352" s="39" t="str">
        <f t="shared" si="5"/>
        <v>Shotgun | Front Universal Epoxy Paint</v>
      </c>
      <c r="I352" s="39" t="s">
        <v>3041</v>
      </c>
      <c r="J352" s="39" t="s">
        <v>2392</v>
      </c>
    </row>
    <row r="353" spans="1:10" x14ac:dyDescent="0.3">
      <c r="A353" s="40" t="s">
        <v>294</v>
      </c>
      <c r="B353" s="41" t="s">
        <v>295</v>
      </c>
      <c r="C353" s="42" t="s">
        <v>1052</v>
      </c>
      <c r="D353" s="39" t="s">
        <v>1077</v>
      </c>
      <c r="E353" s="39" t="s">
        <v>1077</v>
      </c>
      <c r="F353" s="39" t="s">
        <v>1052</v>
      </c>
      <c r="G353" s="39" t="s">
        <v>3414</v>
      </c>
      <c r="H353" s="39" t="str">
        <f t="shared" si="5"/>
        <v>Shotgun | Front Universal Epoxy Tritium</v>
      </c>
      <c r="I353" s="39" t="s">
        <v>2758</v>
      </c>
      <c r="J353" s="39" t="s">
        <v>2300</v>
      </c>
    </row>
    <row r="354" spans="1:10" x14ac:dyDescent="0.3">
      <c r="A354" s="36" t="s">
        <v>297</v>
      </c>
      <c r="B354" s="37" t="s">
        <v>298</v>
      </c>
      <c r="C354" s="42" t="s">
        <v>1052</v>
      </c>
      <c r="D354" s="39" t="s">
        <v>1077</v>
      </c>
      <c r="E354" s="39" t="s">
        <v>1077</v>
      </c>
      <c r="F354" s="39" t="s">
        <v>1052</v>
      </c>
      <c r="G354" s="39" t="s">
        <v>3414</v>
      </c>
      <c r="H354" s="39" t="str">
        <f t="shared" si="5"/>
        <v>Shotgun | Front Universal Epoxy Tritium</v>
      </c>
      <c r="I354" s="39" t="s">
        <v>3041</v>
      </c>
      <c r="J354" s="39" t="s">
        <v>2300</v>
      </c>
    </row>
    <row r="355" spans="1:10" x14ac:dyDescent="0.3">
      <c r="A355" s="40" t="s">
        <v>3417</v>
      </c>
      <c r="B355" s="41" t="s">
        <v>3418</v>
      </c>
      <c r="C355" s="42" t="s">
        <v>1052</v>
      </c>
      <c r="D355" s="39" t="s">
        <v>1078</v>
      </c>
      <c r="E355" s="39" t="s">
        <v>3419</v>
      </c>
      <c r="F355" s="39" t="s">
        <v>1052</v>
      </c>
      <c r="G355" s="39" t="s">
        <v>3388</v>
      </c>
      <c r="H355" s="39" t="str">
        <f t="shared" si="5"/>
        <v>Shotgun | Front Paint</v>
      </c>
      <c r="I355" s="39" t="s">
        <v>2745</v>
      </c>
      <c r="J355" s="39" t="s">
        <v>2392</v>
      </c>
    </row>
    <row r="356" spans="1:10" x14ac:dyDescent="0.3">
      <c r="A356" s="36" t="s">
        <v>300</v>
      </c>
      <c r="B356" s="37" t="s">
        <v>301</v>
      </c>
      <c r="C356" s="38" t="s">
        <v>1052</v>
      </c>
      <c r="D356" s="39" t="s">
        <v>1078</v>
      </c>
      <c r="E356" s="39" t="s">
        <v>3419</v>
      </c>
      <c r="F356" s="39" t="s">
        <v>1052</v>
      </c>
      <c r="G356" s="39" t="s">
        <v>3388</v>
      </c>
      <c r="H356" s="39" t="str">
        <f t="shared" si="5"/>
        <v>Shotgun | Front Paint</v>
      </c>
      <c r="I356" s="39" t="s">
        <v>2745</v>
      </c>
      <c r="J356" s="39" t="s">
        <v>2392</v>
      </c>
    </row>
    <row r="357" spans="1:10" x14ac:dyDescent="0.3">
      <c r="A357" s="40" t="s">
        <v>3420</v>
      </c>
      <c r="B357" s="41" t="s">
        <v>3421</v>
      </c>
      <c r="C357" s="42" t="s">
        <v>1052</v>
      </c>
      <c r="D357" s="39" t="s">
        <v>1078</v>
      </c>
      <c r="E357" s="39" t="s">
        <v>3419</v>
      </c>
      <c r="F357" s="39" t="s">
        <v>1052</v>
      </c>
      <c r="G357" s="39" t="s">
        <v>2894</v>
      </c>
      <c r="H357" s="39" t="str">
        <f t="shared" si="5"/>
        <v>Shotgun | Front Tritium</v>
      </c>
      <c r="I357" s="39" t="s">
        <v>2745</v>
      </c>
      <c r="J357" s="39" t="s">
        <v>2300</v>
      </c>
    </row>
    <row r="358" spans="1:10" x14ac:dyDescent="0.3">
      <c r="A358" s="36" t="s">
        <v>3422</v>
      </c>
      <c r="B358" s="37" t="s">
        <v>3423</v>
      </c>
      <c r="C358" s="38" t="s">
        <v>1052</v>
      </c>
      <c r="D358" s="39" t="s">
        <v>1078</v>
      </c>
      <c r="E358" s="39" t="s">
        <v>3419</v>
      </c>
      <c r="F358" s="39" t="s">
        <v>1052</v>
      </c>
      <c r="G358" s="39" t="s">
        <v>2894</v>
      </c>
      <c r="H358" s="39" t="str">
        <f t="shared" si="5"/>
        <v>Shotgun | Front Tritium</v>
      </c>
      <c r="I358" s="39" t="s">
        <v>2745</v>
      </c>
      <c r="J358" s="39" t="s">
        <v>2300</v>
      </c>
    </row>
    <row r="359" spans="1:10" x14ac:dyDescent="0.3">
      <c r="A359" s="40" t="s">
        <v>485</v>
      </c>
      <c r="B359" s="41" t="s">
        <v>3424</v>
      </c>
      <c r="C359" s="42" t="s">
        <v>1052</v>
      </c>
      <c r="D359" s="39" t="s">
        <v>1049</v>
      </c>
      <c r="E359" s="39">
        <v>1301</v>
      </c>
      <c r="F359" s="39" t="s">
        <v>1052</v>
      </c>
      <c r="G359" s="39" t="s">
        <v>3388</v>
      </c>
      <c r="H359" s="39" t="str">
        <f t="shared" si="5"/>
        <v>Shotgun | Front Paint</v>
      </c>
      <c r="I359" s="39" t="s">
        <v>2758</v>
      </c>
      <c r="J359" s="39" t="s">
        <v>2392</v>
      </c>
    </row>
    <row r="360" spans="1:10" x14ac:dyDescent="0.3">
      <c r="A360" s="36" t="s">
        <v>486</v>
      </c>
      <c r="B360" s="37" t="s">
        <v>3425</v>
      </c>
      <c r="C360" s="42" t="s">
        <v>1052</v>
      </c>
      <c r="D360" s="39" t="s">
        <v>1049</v>
      </c>
      <c r="E360" s="39">
        <v>1301</v>
      </c>
      <c r="F360" s="39" t="s">
        <v>1052</v>
      </c>
      <c r="G360" s="39" t="s">
        <v>3388</v>
      </c>
      <c r="H360" s="39" t="str">
        <f t="shared" si="5"/>
        <v>Shotgun | Front Paint</v>
      </c>
      <c r="I360" s="39" t="s">
        <v>3041</v>
      </c>
      <c r="J360" s="39" t="s">
        <v>2392</v>
      </c>
    </row>
    <row r="361" spans="1:10" x14ac:dyDescent="0.3">
      <c r="A361" s="40" t="s">
        <v>488</v>
      </c>
      <c r="B361" s="41" t="s">
        <v>3426</v>
      </c>
      <c r="C361" s="42" t="s">
        <v>1052</v>
      </c>
      <c r="D361" s="39" t="s">
        <v>1049</v>
      </c>
      <c r="E361" s="39">
        <v>1301</v>
      </c>
      <c r="F361" s="39" t="s">
        <v>1052</v>
      </c>
      <c r="G361" s="39" t="s">
        <v>2894</v>
      </c>
      <c r="H361" s="39" t="str">
        <f t="shared" si="5"/>
        <v>Shotgun | Front Tritium</v>
      </c>
      <c r="I361" s="39" t="s">
        <v>2758</v>
      </c>
      <c r="J361" s="39" t="s">
        <v>2300</v>
      </c>
    </row>
    <row r="362" spans="1:10" x14ac:dyDescent="0.3">
      <c r="A362" s="36" t="s">
        <v>489</v>
      </c>
      <c r="B362" s="37" t="s">
        <v>3427</v>
      </c>
      <c r="C362" s="38" t="s">
        <v>1052</v>
      </c>
      <c r="D362" s="39" t="s">
        <v>1049</v>
      </c>
      <c r="E362" s="39">
        <v>1301</v>
      </c>
      <c r="F362" s="39" t="s">
        <v>1052</v>
      </c>
      <c r="G362" s="39" t="s">
        <v>2894</v>
      </c>
      <c r="H362" s="39" t="str">
        <f t="shared" si="5"/>
        <v>Shotgun | Front Tritium</v>
      </c>
      <c r="I362" s="39" t="s">
        <v>3041</v>
      </c>
      <c r="J362" s="39" t="s">
        <v>2300</v>
      </c>
    </row>
    <row r="363" spans="1:10" x14ac:dyDescent="0.3">
      <c r="A363" s="40" t="s">
        <v>3428</v>
      </c>
      <c r="B363" s="41" t="s">
        <v>3429</v>
      </c>
      <c r="C363" s="42" t="s">
        <v>3007</v>
      </c>
      <c r="D363" s="39" t="s">
        <v>1053</v>
      </c>
      <c r="E363" s="39" t="s">
        <v>1076</v>
      </c>
      <c r="F363" s="39" t="s">
        <v>1052</v>
      </c>
      <c r="G363" s="39" t="s">
        <v>2893</v>
      </c>
      <c r="H363" s="39" t="str">
        <f t="shared" si="5"/>
        <v>DXS | Std</v>
      </c>
      <c r="I363" s="39" t="s">
        <v>2745</v>
      </c>
      <c r="J363" s="39" t="s">
        <v>2392</v>
      </c>
    </row>
    <row r="364" spans="1:10" x14ac:dyDescent="0.3">
      <c r="A364" s="36" t="s">
        <v>3430</v>
      </c>
      <c r="B364" s="37" t="s">
        <v>3431</v>
      </c>
      <c r="C364" s="38" t="s">
        <v>1050</v>
      </c>
      <c r="D364" s="39" t="s">
        <v>1053</v>
      </c>
      <c r="E364" s="39" t="s">
        <v>1076</v>
      </c>
      <c r="F364" s="39" t="s">
        <v>1052</v>
      </c>
      <c r="G364" s="39" t="s">
        <v>2893</v>
      </c>
      <c r="H364" s="39" t="str">
        <f t="shared" si="5"/>
        <v>DXW | Std</v>
      </c>
      <c r="I364" s="39" t="s">
        <v>2745</v>
      </c>
      <c r="J364" s="39" t="s">
        <v>2300</v>
      </c>
    </row>
    <row r="365" spans="1:10" x14ac:dyDescent="0.3">
      <c r="A365" s="40" t="s">
        <v>302</v>
      </c>
      <c r="B365" s="41" t="s">
        <v>303</v>
      </c>
      <c r="C365" s="42" t="s">
        <v>1052</v>
      </c>
      <c r="D365" s="39" t="s">
        <v>1076</v>
      </c>
      <c r="E365" s="39" t="s">
        <v>3166</v>
      </c>
      <c r="F365" s="39" t="s">
        <v>1052</v>
      </c>
      <c r="G365" s="39" t="s">
        <v>2895</v>
      </c>
      <c r="H365" s="39" t="str">
        <f t="shared" si="5"/>
        <v>Shotgun | Rear Paint</v>
      </c>
      <c r="I365" s="39" t="s">
        <v>2747</v>
      </c>
      <c r="J365" s="39" t="s">
        <v>2300</v>
      </c>
    </row>
    <row r="366" spans="1:10" x14ac:dyDescent="0.3">
      <c r="A366" s="36" t="s">
        <v>3432</v>
      </c>
      <c r="B366" s="37" t="s">
        <v>3433</v>
      </c>
      <c r="C366" s="38" t="s">
        <v>1052</v>
      </c>
      <c r="D366" s="39" t="s">
        <v>1076</v>
      </c>
      <c r="E366" s="39" t="s">
        <v>1076</v>
      </c>
      <c r="F366" s="39" t="s">
        <v>1052</v>
      </c>
      <c r="G366" s="39" t="s">
        <v>2895</v>
      </c>
      <c r="H366" s="39" t="str">
        <f t="shared" si="5"/>
        <v>Shotgun | Rear Paint</v>
      </c>
      <c r="I366" s="39" t="s">
        <v>2747</v>
      </c>
      <c r="J366" s="39" t="s">
        <v>2392</v>
      </c>
    </row>
    <row r="367" spans="1:10" x14ac:dyDescent="0.3">
      <c r="A367" s="40" t="s">
        <v>3434</v>
      </c>
      <c r="B367" s="41" t="s">
        <v>3435</v>
      </c>
      <c r="C367" s="42" t="s">
        <v>1064</v>
      </c>
      <c r="D367" s="39" t="s">
        <v>1064</v>
      </c>
      <c r="E367" s="39" t="s">
        <v>1064</v>
      </c>
      <c r="F367" s="39" t="s">
        <v>1064</v>
      </c>
      <c r="G367" s="39" t="s">
        <v>2893</v>
      </c>
      <c r="H367" s="39" t="str">
        <f t="shared" si="5"/>
        <v>Tool | Std</v>
      </c>
      <c r="I367" s="39" t="s">
        <v>2747</v>
      </c>
      <c r="J367" s="39" t="s">
        <v>2392</v>
      </c>
    </row>
    <row r="368" spans="1:10" x14ac:dyDescent="0.3">
      <c r="A368" s="36" t="s">
        <v>3436</v>
      </c>
      <c r="B368" s="37" t="s">
        <v>3437</v>
      </c>
      <c r="C368" s="38" t="s">
        <v>1050</v>
      </c>
      <c r="D368" s="39" t="s">
        <v>1039</v>
      </c>
      <c r="E368" s="39" t="s">
        <v>3438</v>
      </c>
      <c r="F368" s="39" t="s">
        <v>1083</v>
      </c>
      <c r="G368" s="39" t="s">
        <v>2893</v>
      </c>
      <c r="H368" s="39" t="str">
        <f t="shared" si="5"/>
        <v>DXW | Std</v>
      </c>
      <c r="I368" s="39" t="s">
        <v>2745</v>
      </c>
      <c r="J368" s="39" t="s">
        <v>2300</v>
      </c>
    </row>
    <row r="369" spans="1:10" x14ac:dyDescent="0.3">
      <c r="A369" s="40" t="s">
        <v>3439</v>
      </c>
      <c r="B369" s="41" t="s">
        <v>3440</v>
      </c>
      <c r="C369" s="42" t="s">
        <v>1050</v>
      </c>
      <c r="D369" s="39" t="s">
        <v>1039</v>
      </c>
      <c r="E369" s="39" t="s">
        <v>3438</v>
      </c>
      <c r="F369" s="39" t="s">
        <v>1083</v>
      </c>
      <c r="G369" s="39" t="s">
        <v>2893</v>
      </c>
      <c r="H369" s="39" t="str">
        <f t="shared" si="5"/>
        <v>DXW | Std</v>
      </c>
      <c r="I369" s="39" t="s">
        <v>2745</v>
      </c>
      <c r="J369" s="39" t="s">
        <v>2300</v>
      </c>
    </row>
    <row r="370" spans="1:10" x14ac:dyDescent="0.3">
      <c r="A370" s="36" t="s">
        <v>304</v>
      </c>
      <c r="B370" s="37" t="s">
        <v>305</v>
      </c>
      <c r="C370" s="38" t="s">
        <v>1043</v>
      </c>
      <c r="D370" s="39" t="s">
        <v>1039</v>
      </c>
      <c r="E370" s="39" t="s">
        <v>3438</v>
      </c>
      <c r="F370" s="39" t="s">
        <v>1083</v>
      </c>
      <c r="G370" s="39" t="s">
        <v>2893</v>
      </c>
      <c r="H370" s="39" t="str">
        <f t="shared" si="5"/>
        <v>DXT | Std</v>
      </c>
      <c r="I370" s="39" t="s">
        <v>2745</v>
      </c>
      <c r="J370" s="39" t="s">
        <v>2300</v>
      </c>
    </row>
    <row r="371" spans="1:10" x14ac:dyDescent="0.3">
      <c r="A371" s="40" t="s">
        <v>3441</v>
      </c>
      <c r="B371" s="41" t="s">
        <v>3442</v>
      </c>
      <c r="C371" s="42" t="s">
        <v>1043</v>
      </c>
      <c r="D371" s="39" t="s">
        <v>1039</v>
      </c>
      <c r="E371" s="39" t="s">
        <v>3438</v>
      </c>
      <c r="F371" s="39" t="s">
        <v>1083</v>
      </c>
      <c r="G371" s="39" t="s">
        <v>2893</v>
      </c>
      <c r="H371" s="39" t="str">
        <f t="shared" si="5"/>
        <v>DXT | Std</v>
      </c>
      <c r="I371" s="39" t="s">
        <v>2745</v>
      </c>
      <c r="J371" s="39" t="s">
        <v>2300</v>
      </c>
    </row>
    <row r="372" spans="1:10" x14ac:dyDescent="0.3">
      <c r="A372" s="36" t="s">
        <v>3443</v>
      </c>
      <c r="B372" s="37" t="s">
        <v>3444</v>
      </c>
      <c r="C372" s="38" t="s">
        <v>3007</v>
      </c>
      <c r="D372" s="39" t="s">
        <v>1039</v>
      </c>
      <c r="E372" s="39" t="s">
        <v>3445</v>
      </c>
      <c r="F372" s="39" t="s">
        <v>1083</v>
      </c>
      <c r="G372" s="39" t="s">
        <v>2893</v>
      </c>
      <c r="H372" s="39" t="str">
        <f t="shared" si="5"/>
        <v>DXS | Std</v>
      </c>
      <c r="I372" s="39" t="s">
        <v>2745</v>
      </c>
      <c r="J372" s="39" t="s">
        <v>2392</v>
      </c>
    </row>
    <row r="373" spans="1:10" x14ac:dyDescent="0.3">
      <c r="A373" s="40" t="s">
        <v>306</v>
      </c>
      <c r="B373" s="41" t="s">
        <v>3446</v>
      </c>
      <c r="C373" s="42" t="s">
        <v>1050</v>
      </c>
      <c r="D373" s="39" t="s">
        <v>1039</v>
      </c>
      <c r="E373" s="39" t="s">
        <v>3445</v>
      </c>
      <c r="F373" s="39" t="s">
        <v>1083</v>
      </c>
      <c r="G373" s="39" t="s">
        <v>2893</v>
      </c>
      <c r="H373" s="39" t="str">
        <f t="shared" si="5"/>
        <v>DXW | Std</v>
      </c>
      <c r="I373" s="39" t="s">
        <v>2745</v>
      </c>
      <c r="J373" s="39" t="s">
        <v>2300</v>
      </c>
    </row>
    <row r="374" spans="1:10" x14ac:dyDescent="0.3">
      <c r="A374" s="36" t="s">
        <v>3447</v>
      </c>
      <c r="B374" s="37" t="s">
        <v>3448</v>
      </c>
      <c r="C374" s="38" t="s">
        <v>1050</v>
      </c>
      <c r="D374" s="39" t="s">
        <v>1039</v>
      </c>
      <c r="E374" s="39" t="s">
        <v>3445</v>
      </c>
      <c r="F374" s="39" t="s">
        <v>1083</v>
      </c>
      <c r="G374" s="39" t="s">
        <v>2893</v>
      </c>
      <c r="H374" s="39" t="str">
        <f t="shared" si="5"/>
        <v>DXW | Std</v>
      </c>
      <c r="I374" s="39" t="s">
        <v>2745</v>
      </c>
      <c r="J374" s="39" t="s">
        <v>2300</v>
      </c>
    </row>
    <row r="375" spans="1:10" x14ac:dyDescent="0.3">
      <c r="A375" s="40" t="s">
        <v>307</v>
      </c>
      <c r="B375" s="41" t="s">
        <v>3449</v>
      </c>
      <c r="C375" s="42" t="s">
        <v>1043</v>
      </c>
      <c r="D375" s="39" t="s">
        <v>1039</v>
      </c>
      <c r="E375" s="39" t="s">
        <v>3445</v>
      </c>
      <c r="F375" s="39" t="s">
        <v>1083</v>
      </c>
      <c r="G375" s="39" t="s">
        <v>2893</v>
      </c>
      <c r="H375" s="39" t="str">
        <f t="shared" si="5"/>
        <v>DXT | Std</v>
      </c>
      <c r="I375" s="39" t="s">
        <v>2745</v>
      </c>
      <c r="J375" s="39" t="s">
        <v>2300</v>
      </c>
    </row>
    <row r="376" spans="1:10" x14ac:dyDescent="0.3">
      <c r="A376" s="36" t="s">
        <v>3450</v>
      </c>
      <c r="B376" s="37" t="s">
        <v>3451</v>
      </c>
      <c r="C376" s="38" t="s">
        <v>1043</v>
      </c>
      <c r="D376" s="39" t="s">
        <v>1039</v>
      </c>
      <c r="E376" s="39" t="s">
        <v>3445</v>
      </c>
      <c r="F376" s="39" t="s">
        <v>1083</v>
      </c>
      <c r="G376" s="39" t="s">
        <v>2893</v>
      </c>
      <c r="H376" s="39" t="str">
        <f t="shared" si="5"/>
        <v>DXT | Std</v>
      </c>
      <c r="I376" s="39" t="s">
        <v>2745</v>
      </c>
      <c r="J376" s="39" t="s">
        <v>2300</v>
      </c>
    </row>
    <row r="377" spans="1:10" x14ac:dyDescent="0.3">
      <c r="A377" s="40" t="s">
        <v>3452</v>
      </c>
      <c r="B377" s="41" t="s">
        <v>3453</v>
      </c>
      <c r="C377" s="42" t="s">
        <v>1050</v>
      </c>
      <c r="D377" s="39" t="s">
        <v>1039</v>
      </c>
      <c r="E377" s="39" t="s">
        <v>3454</v>
      </c>
      <c r="F377" s="39" t="s">
        <v>1083</v>
      </c>
      <c r="G377" s="39" t="s">
        <v>2893</v>
      </c>
      <c r="H377" s="39" t="str">
        <f t="shared" si="5"/>
        <v>DXW | Std</v>
      </c>
      <c r="I377" s="39" t="s">
        <v>2745</v>
      </c>
      <c r="J377" s="39" t="s">
        <v>2300</v>
      </c>
    </row>
    <row r="378" spans="1:10" x14ac:dyDescent="0.3">
      <c r="A378" s="36" t="s">
        <v>3455</v>
      </c>
      <c r="B378" s="37" t="s">
        <v>3456</v>
      </c>
      <c r="C378" s="38" t="s">
        <v>1050</v>
      </c>
      <c r="D378" s="39" t="s">
        <v>1039</v>
      </c>
      <c r="E378" s="39" t="s">
        <v>3454</v>
      </c>
      <c r="F378" s="39" t="s">
        <v>1083</v>
      </c>
      <c r="G378" s="39" t="s">
        <v>2893</v>
      </c>
      <c r="H378" s="39" t="str">
        <f t="shared" si="5"/>
        <v>DXW | Std</v>
      </c>
      <c r="I378" s="39" t="s">
        <v>2745</v>
      </c>
      <c r="J378" s="39" t="s">
        <v>2300</v>
      </c>
    </row>
    <row r="379" spans="1:10" x14ac:dyDescent="0.3">
      <c r="A379" s="40" t="s">
        <v>3457</v>
      </c>
      <c r="B379" s="41" t="s">
        <v>3458</v>
      </c>
      <c r="C379" s="42" t="s">
        <v>1043</v>
      </c>
      <c r="D379" s="39" t="s">
        <v>1039</v>
      </c>
      <c r="E379" s="39" t="s">
        <v>3454</v>
      </c>
      <c r="F379" s="39" t="s">
        <v>1083</v>
      </c>
      <c r="G379" s="39" t="s">
        <v>2893</v>
      </c>
      <c r="H379" s="39" t="str">
        <f t="shared" si="5"/>
        <v>DXT | Std</v>
      </c>
      <c r="I379" s="39" t="s">
        <v>2745</v>
      </c>
      <c r="J379" s="39" t="s">
        <v>2300</v>
      </c>
    </row>
    <row r="380" spans="1:10" x14ac:dyDescent="0.3">
      <c r="A380" s="36" t="s">
        <v>3459</v>
      </c>
      <c r="B380" s="37" t="s">
        <v>3460</v>
      </c>
      <c r="C380" s="38" t="s">
        <v>1050</v>
      </c>
      <c r="D380" s="39" t="s">
        <v>1039</v>
      </c>
      <c r="E380" s="39" t="s">
        <v>3461</v>
      </c>
      <c r="F380" s="39" t="s">
        <v>1083</v>
      </c>
      <c r="G380" s="39" t="s">
        <v>2893</v>
      </c>
      <c r="H380" s="39" t="str">
        <f t="shared" si="5"/>
        <v>DXW | Std</v>
      </c>
      <c r="I380" s="39" t="s">
        <v>2745</v>
      </c>
      <c r="J380" s="39" t="s">
        <v>2300</v>
      </c>
    </row>
    <row r="381" spans="1:10" x14ac:dyDescent="0.3">
      <c r="A381" s="40" t="s">
        <v>3462</v>
      </c>
      <c r="B381" s="41" t="s">
        <v>3463</v>
      </c>
      <c r="C381" s="42" t="s">
        <v>1050</v>
      </c>
      <c r="D381" s="39" t="s">
        <v>1039</v>
      </c>
      <c r="E381" s="39" t="s">
        <v>3461</v>
      </c>
      <c r="F381" s="39" t="s">
        <v>1083</v>
      </c>
      <c r="G381" s="39" t="s">
        <v>2893</v>
      </c>
      <c r="H381" s="39" t="str">
        <f t="shared" si="5"/>
        <v>DXW | Std</v>
      </c>
      <c r="I381" s="39" t="s">
        <v>2745</v>
      </c>
      <c r="J381" s="39" t="s">
        <v>2300</v>
      </c>
    </row>
    <row r="382" spans="1:10" x14ac:dyDescent="0.3">
      <c r="A382" s="36" t="s">
        <v>3464</v>
      </c>
      <c r="B382" s="37" t="s">
        <v>3465</v>
      </c>
      <c r="C382" s="38" t="s">
        <v>1050</v>
      </c>
      <c r="D382" s="39" t="s">
        <v>1039</v>
      </c>
      <c r="E382" s="39" t="s">
        <v>3466</v>
      </c>
      <c r="F382" s="39" t="s">
        <v>1083</v>
      </c>
      <c r="G382" s="39" t="s">
        <v>2893</v>
      </c>
      <c r="H382" s="39" t="str">
        <f t="shared" si="5"/>
        <v>DXW | Std</v>
      </c>
      <c r="I382" s="39" t="s">
        <v>2745</v>
      </c>
      <c r="J382" s="39" t="s">
        <v>2300</v>
      </c>
    </row>
    <row r="383" spans="1:10" x14ac:dyDescent="0.3">
      <c r="A383" s="40" t="s">
        <v>3467</v>
      </c>
      <c r="B383" s="41" t="s">
        <v>3468</v>
      </c>
      <c r="C383" s="42" t="s">
        <v>1050</v>
      </c>
      <c r="D383" s="39" t="s">
        <v>1039</v>
      </c>
      <c r="E383" s="39" t="s">
        <v>3469</v>
      </c>
      <c r="F383" s="39" t="s">
        <v>1083</v>
      </c>
      <c r="G383" s="39" t="s">
        <v>2893</v>
      </c>
      <c r="H383" s="39" t="str">
        <f t="shared" si="5"/>
        <v>DXW | Std</v>
      </c>
      <c r="I383" s="39" t="s">
        <v>2745</v>
      </c>
      <c r="J383" s="39" t="s">
        <v>2300</v>
      </c>
    </row>
    <row r="384" spans="1:10" x14ac:dyDescent="0.3">
      <c r="A384" s="36" t="s">
        <v>3470</v>
      </c>
      <c r="B384" s="37" t="s">
        <v>3471</v>
      </c>
      <c r="C384" s="38" t="s">
        <v>1050</v>
      </c>
      <c r="D384" s="39" t="s">
        <v>1039</v>
      </c>
      <c r="E384" s="39">
        <v>1911</v>
      </c>
      <c r="F384" s="39" t="s">
        <v>1083</v>
      </c>
      <c r="G384" s="39" t="s">
        <v>2893</v>
      </c>
      <c r="H384" s="39" t="str">
        <f t="shared" si="5"/>
        <v>DXW | Std</v>
      </c>
      <c r="I384" s="39" t="s">
        <v>2745</v>
      </c>
      <c r="J384" s="39" t="s">
        <v>2300</v>
      </c>
    </row>
    <row r="385" spans="1:10" x14ac:dyDescent="0.3">
      <c r="A385" s="40" t="s">
        <v>3472</v>
      </c>
      <c r="B385" s="41" t="s">
        <v>3473</v>
      </c>
      <c r="C385" s="42" t="s">
        <v>1050</v>
      </c>
      <c r="D385" s="39" t="s">
        <v>1039</v>
      </c>
      <c r="E385" s="39">
        <v>1911</v>
      </c>
      <c r="F385" s="39" t="s">
        <v>1083</v>
      </c>
      <c r="G385" s="39" t="s">
        <v>2893</v>
      </c>
      <c r="H385" s="39" t="str">
        <f t="shared" si="5"/>
        <v>DXW | Std</v>
      </c>
      <c r="I385" s="39" t="s">
        <v>2745</v>
      </c>
      <c r="J385" s="39" t="s">
        <v>2300</v>
      </c>
    </row>
    <row r="386" spans="1:10" x14ac:dyDescent="0.3">
      <c r="A386" s="36" t="s">
        <v>3474</v>
      </c>
      <c r="B386" s="37" t="s">
        <v>3475</v>
      </c>
      <c r="C386" s="38" t="s">
        <v>1043</v>
      </c>
      <c r="D386" s="39" t="s">
        <v>1039</v>
      </c>
      <c r="E386" s="39">
        <v>1911</v>
      </c>
      <c r="F386" s="39" t="s">
        <v>1083</v>
      </c>
      <c r="G386" s="39" t="s">
        <v>2893</v>
      </c>
      <c r="H386" s="39" t="str">
        <f t="shared" si="5"/>
        <v>DXT | Std</v>
      </c>
      <c r="I386" s="39" t="s">
        <v>2745</v>
      </c>
      <c r="J386" s="39" t="s">
        <v>2300</v>
      </c>
    </row>
    <row r="387" spans="1:10" x14ac:dyDescent="0.3">
      <c r="A387" s="40" t="s">
        <v>3476</v>
      </c>
      <c r="B387" s="41" t="s">
        <v>3477</v>
      </c>
      <c r="C387" s="42" t="s">
        <v>1043</v>
      </c>
      <c r="D387" s="39" t="s">
        <v>1039</v>
      </c>
      <c r="E387" s="39">
        <v>1911</v>
      </c>
      <c r="F387" s="39" t="s">
        <v>1083</v>
      </c>
      <c r="G387" s="39" t="s">
        <v>2893</v>
      </c>
      <c r="H387" s="39" t="str">
        <f t="shared" si="5"/>
        <v>DXT | Std</v>
      </c>
      <c r="I387" s="39" t="s">
        <v>2745</v>
      </c>
      <c r="J387" s="39" t="s">
        <v>2300</v>
      </c>
    </row>
    <row r="388" spans="1:10" x14ac:dyDescent="0.3">
      <c r="A388" s="36" t="s">
        <v>3478</v>
      </c>
      <c r="B388" s="37" t="s">
        <v>3479</v>
      </c>
      <c r="C388" s="38" t="s">
        <v>1050</v>
      </c>
      <c r="D388" s="39" t="s">
        <v>1039</v>
      </c>
      <c r="E388" s="39" t="s">
        <v>3480</v>
      </c>
      <c r="F388" s="39" t="s">
        <v>1083</v>
      </c>
      <c r="G388" s="39" t="s">
        <v>2893</v>
      </c>
      <c r="H388" s="39" t="str">
        <f t="shared" ref="H388:H451" si="6">_xlfn.CONCAT(C388," | ",G388)</f>
        <v>DXW | Std</v>
      </c>
      <c r="I388" s="39" t="s">
        <v>2745</v>
      </c>
      <c r="J388" s="39" t="s">
        <v>2300</v>
      </c>
    </row>
    <row r="389" spans="1:10" x14ac:dyDescent="0.3">
      <c r="A389" s="40" t="s">
        <v>313</v>
      </c>
      <c r="B389" s="41" t="s">
        <v>314</v>
      </c>
      <c r="C389" s="42" t="s">
        <v>1043</v>
      </c>
      <c r="D389" s="39" t="s">
        <v>1039</v>
      </c>
      <c r="E389" s="39" t="s">
        <v>3480</v>
      </c>
      <c r="F389" s="39" t="s">
        <v>1083</v>
      </c>
      <c r="G389" s="39" t="s">
        <v>2893</v>
      </c>
      <c r="H389" s="39" t="str">
        <f t="shared" si="6"/>
        <v>DXT | Std</v>
      </c>
      <c r="I389" s="39" t="s">
        <v>2745</v>
      </c>
      <c r="J389" s="39" t="s">
        <v>2300</v>
      </c>
    </row>
    <row r="390" spans="1:10" x14ac:dyDescent="0.3">
      <c r="A390" s="36" t="s">
        <v>3481</v>
      </c>
      <c r="B390" s="37" t="s">
        <v>3482</v>
      </c>
      <c r="C390" s="38" t="s">
        <v>1043</v>
      </c>
      <c r="D390" s="39" t="s">
        <v>1039</v>
      </c>
      <c r="E390" s="39" t="s">
        <v>3480</v>
      </c>
      <c r="F390" s="39" t="s">
        <v>1083</v>
      </c>
      <c r="G390" s="39" t="s">
        <v>2893</v>
      </c>
      <c r="H390" s="39" t="str">
        <f t="shared" si="6"/>
        <v>DXT | Std</v>
      </c>
      <c r="I390" s="39" t="s">
        <v>2745</v>
      </c>
      <c r="J390" s="39" t="s">
        <v>2300</v>
      </c>
    </row>
    <row r="391" spans="1:10" x14ac:dyDescent="0.3">
      <c r="A391" s="40" t="s">
        <v>315</v>
      </c>
      <c r="B391" s="41" t="s">
        <v>851</v>
      </c>
      <c r="C391" s="42" t="s">
        <v>1050</v>
      </c>
      <c r="D391" s="39" t="s">
        <v>1039</v>
      </c>
      <c r="E391" s="39" t="s">
        <v>3483</v>
      </c>
      <c r="F391" s="39" t="s">
        <v>1083</v>
      </c>
      <c r="G391" s="39" t="s">
        <v>2893</v>
      </c>
      <c r="H391" s="39" t="str">
        <f t="shared" si="6"/>
        <v>DXW | Std</v>
      </c>
      <c r="I391" s="39" t="s">
        <v>2745</v>
      </c>
      <c r="J391" s="39" t="s">
        <v>2300</v>
      </c>
    </row>
    <row r="392" spans="1:10" x14ac:dyDescent="0.3">
      <c r="A392" s="36" t="s">
        <v>3484</v>
      </c>
      <c r="B392" s="37" t="s">
        <v>3485</v>
      </c>
      <c r="C392" s="38" t="s">
        <v>1050</v>
      </c>
      <c r="D392" s="39" t="s">
        <v>1039</v>
      </c>
      <c r="E392" s="39" t="s">
        <v>3483</v>
      </c>
      <c r="F392" s="39" t="s">
        <v>1083</v>
      </c>
      <c r="G392" s="39" t="s">
        <v>2893</v>
      </c>
      <c r="H392" s="39" t="str">
        <f t="shared" si="6"/>
        <v>DXW | Std</v>
      </c>
      <c r="I392" s="39" t="s">
        <v>2745</v>
      </c>
      <c r="J392" s="39" t="s">
        <v>2300</v>
      </c>
    </row>
    <row r="393" spans="1:10" x14ac:dyDescent="0.3">
      <c r="A393" s="40" t="s">
        <v>3486</v>
      </c>
      <c r="B393" s="41" t="s">
        <v>3487</v>
      </c>
      <c r="C393" s="42" t="s">
        <v>1043</v>
      </c>
      <c r="D393" s="39" t="s">
        <v>1039</v>
      </c>
      <c r="E393" s="39">
        <v>1911</v>
      </c>
      <c r="F393" s="39" t="s">
        <v>1083</v>
      </c>
      <c r="G393" s="39" t="s">
        <v>2893</v>
      </c>
      <c r="H393" s="39" t="str">
        <f t="shared" si="6"/>
        <v>DXT | Std</v>
      </c>
      <c r="I393" s="39" t="s">
        <v>2745</v>
      </c>
      <c r="J393" s="39" t="s">
        <v>2300</v>
      </c>
    </row>
    <row r="394" spans="1:10" x14ac:dyDescent="0.3">
      <c r="A394" s="36" t="s">
        <v>316</v>
      </c>
      <c r="B394" s="37" t="s">
        <v>3488</v>
      </c>
      <c r="C394" s="38" t="s">
        <v>1055</v>
      </c>
      <c r="D394" s="39" t="s">
        <v>1039</v>
      </c>
      <c r="E394" s="39" t="s">
        <v>3445</v>
      </c>
      <c r="F394" s="39" t="s">
        <v>1083</v>
      </c>
      <c r="G394" s="39" t="s">
        <v>2893</v>
      </c>
      <c r="H394" s="39" t="str">
        <f t="shared" si="6"/>
        <v>DXT2 | Std</v>
      </c>
      <c r="I394" s="39" t="s">
        <v>2758</v>
      </c>
      <c r="J394" s="39" t="s">
        <v>2300</v>
      </c>
    </row>
    <row r="395" spans="1:10" x14ac:dyDescent="0.3">
      <c r="A395" s="40" t="s">
        <v>317</v>
      </c>
      <c r="B395" s="41" t="s">
        <v>3489</v>
      </c>
      <c r="C395" s="42" t="s">
        <v>1055</v>
      </c>
      <c r="D395" s="39" t="s">
        <v>1039</v>
      </c>
      <c r="E395" s="39" t="s">
        <v>3445</v>
      </c>
      <c r="F395" s="39" t="s">
        <v>1083</v>
      </c>
      <c r="G395" s="39" t="s">
        <v>2893</v>
      </c>
      <c r="H395" s="39" t="str">
        <f t="shared" si="6"/>
        <v>DXT2 | Std</v>
      </c>
      <c r="I395" s="39" t="s">
        <v>3041</v>
      </c>
      <c r="J395" s="39" t="s">
        <v>2300</v>
      </c>
    </row>
    <row r="396" spans="1:10" x14ac:dyDescent="0.3">
      <c r="A396" s="36" t="s">
        <v>318</v>
      </c>
      <c r="B396" s="37" t="s">
        <v>857</v>
      </c>
      <c r="C396" s="38" t="s">
        <v>1055</v>
      </c>
      <c r="D396" s="39" t="s">
        <v>1039</v>
      </c>
      <c r="E396" s="39" t="s">
        <v>3483</v>
      </c>
      <c r="F396" s="39" t="s">
        <v>1083</v>
      </c>
      <c r="G396" s="39" t="s">
        <v>2893</v>
      </c>
      <c r="H396" s="39" t="str">
        <f t="shared" si="6"/>
        <v>DXT2 | Std</v>
      </c>
      <c r="I396" s="39" t="s">
        <v>2758</v>
      </c>
      <c r="J396" s="39" t="s">
        <v>2300</v>
      </c>
    </row>
    <row r="397" spans="1:10" x14ac:dyDescent="0.3">
      <c r="A397" s="40" t="s">
        <v>319</v>
      </c>
      <c r="B397" s="41" t="s">
        <v>320</v>
      </c>
      <c r="C397" s="42" t="s">
        <v>1055</v>
      </c>
      <c r="D397" s="39" t="s">
        <v>1039</v>
      </c>
      <c r="E397" s="39" t="s">
        <v>3483</v>
      </c>
      <c r="F397" s="39" t="s">
        <v>1083</v>
      </c>
      <c r="G397" s="39" t="s">
        <v>2893</v>
      </c>
      <c r="H397" s="39" t="str">
        <f t="shared" si="6"/>
        <v>DXT2 | Std</v>
      </c>
      <c r="I397" s="39" t="s">
        <v>3041</v>
      </c>
      <c r="J397" s="39" t="s">
        <v>2300</v>
      </c>
    </row>
    <row r="398" spans="1:10" x14ac:dyDescent="0.3">
      <c r="A398" s="36" t="s">
        <v>321</v>
      </c>
      <c r="B398" s="37" t="s">
        <v>3490</v>
      </c>
      <c r="C398" s="38" t="s">
        <v>1035</v>
      </c>
      <c r="D398" s="39" t="s">
        <v>1039</v>
      </c>
      <c r="E398" s="39" t="s">
        <v>3445</v>
      </c>
      <c r="F398" s="39" t="s">
        <v>1083</v>
      </c>
      <c r="G398" s="39" t="s">
        <v>2893</v>
      </c>
      <c r="H398" s="39" t="str">
        <f t="shared" si="6"/>
        <v>F8 | Std</v>
      </c>
      <c r="I398" s="39" t="s">
        <v>2758</v>
      </c>
      <c r="J398" s="39" t="s">
        <v>2300</v>
      </c>
    </row>
    <row r="399" spans="1:10" x14ac:dyDescent="0.3">
      <c r="A399" s="40" t="s">
        <v>322</v>
      </c>
      <c r="B399" s="41" t="s">
        <v>3491</v>
      </c>
      <c r="C399" s="42" t="s">
        <v>1037</v>
      </c>
      <c r="D399" s="39" t="s">
        <v>1039</v>
      </c>
      <c r="E399" s="39" t="s">
        <v>3445</v>
      </c>
      <c r="F399" s="39" t="s">
        <v>1083</v>
      </c>
      <c r="G399" s="39" t="s">
        <v>2893</v>
      </c>
      <c r="H399" s="39" t="str">
        <f t="shared" si="6"/>
        <v>R3D | Std</v>
      </c>
      <c r="I399" s="39" t="s">
        <v>2754</v>
      </c>
      <c r="J399" s="39" t="s">
        <v>2300</v>
      </c>
    </row>
    <row r="400" spans="1:10" x14ac:dyDescent="0.3">
      <c r="A400" s="36" t="s">
        <v>3492</v>
      </c>
      <c r="B400" s="37" t="s">
        <v>3491</v>
      </c>
      <c r="C400" s="38" t="s">
        <v>1037</v>
      </c>
      <c r="D400" s="39" t="s">
        <v>1039</v>
      </c>
      <c r="E400" s="39" t="s">
        <v>3445</v>
      </c>
      <c r="F400" s="39" t="s">
        <v>1083</v>
      </c>
      <c r="G400" s="39" t="s">
        <v>2893</v>
      </c>
      <c r="H400" s="39" t="str">
        <f t="shared" si="6"/>
        <v>R3D | Std</v>
      </c>
      <c r="I400" s="39" t="s">
        <v>2754</v>
      </c>
      <c r="J400" s="39" t="s">
        <v>2300</v>
      </c>
    </row>
    <row r="401" spans="1:10" x14ac:dyDescent="0.3">
      <c r="A401" s="40" t="s">
        <v>323</v>
      </c>
      <c r="B401" s="41" t="s">
        <v>3493</v>
      </c>
      <c r="C401" s="42" t="s">
        <v>1037</v>
      </c>
      <c r="D401" s="39" t="s">
        <v>1039</v>
      </c>
      <c r="E401" s="39" t="s">
        <v>3445</v>
      </c>
      <c r="F401" s="39" t="s">
        <v>1083</v>
      </c>
      <c r="G401" s="39" t="s">
        <v>2893</v>
      </c>
      <c r="H401" s="39" t="str">
        <f t="shared" si="6"/>
        <v>R3D | Std</v>
      </c>
      <c r="I401" s="39" t="s">
        <v>2758</v>
      </c>
      <c r="J401" s="39" t="s">
        <v>2300</v>
      </c>
    </row>
    <row r="402" spans="1:10" x14ac:dyDescent="0.3">
      <c r="A402" s="36" t="s">
        <v>3494</v>
      </c>
      <c r="B402" s="37" t="s">
        <v>3495</v>
      </c>
      <c r="C402" s="38" t="s">
        <v>1037</v>
      </c>
      <c r="D402" s="39" t="s">
        <v>1039</v>
      </c>
      <c r="E402" s="39" t="s">
        <v>3445</v>
      </c>
      <c r="F402" s="39" t="s">
        <v>1083</v>
      </c>
      <c r="G402" s="39" t="s">
        <v>2893</v>
      </c>
      <c r="H402" s="39" t="str">
        <f t="shared" si="6"/>
        <v>R3D | Std</v>
      </c>
      <c r="I402" s="39" t="s">
        <v>2758</v>
      </c>
      <c r="J402" s="39" t="s">
        <v>2300</v>
      </c>
    </row>
    <row r="403" spans="1:10" x14ac:dyDescent="0.3">
      <c r="A403" s="40" t="s">
        <v>3496</v>
      </c>
      <c r="B403" s="41" t="s">
        <v>3497</v>
      </c>
      <c r="C403" s="42" t="s">
        <v>1057</v>
      </c>
      <c r="D403" s="39" t="s">
        <v>3498</v>
      </c>
      <c r="E403" s="39" t="s">
        <v>3499</v>
      </c>
      <c r="F403" s="39" t="s">
        <v>1057</v>
      </c>
      <c r="G403" s="39" t="s">
        <v>3219</v>
      </c>
      <c r="H403" s="39" t="str">
        <f t="shared" si="6"/>
        <v>Lever | Rail</v>
      </c>
      <c r="I403" s="39" t="s">
        <v>2747</v>
      </c>
      <c r="J403" s="39" t="s">
        <v>2392</v>
      </c>
    </row>
    <row r="404" spans="1:10" x14ac:dyDescent="0.3">
      <c r="A404" s="36" t="s">
        <v>3500</v>
      </c>
      <c r="B404" s="37" t="s">
        <v>3501</v>
      </c>
      <c r="C404" s="38" t="s">
        <v>1057</v>
      </c>
      <c r="D404" s="39" t="s">
        <v>3498</v>
      </c>
      <c r="E404" s="39" t="s">
        <v>3502</v>
      </c>
      <c r="F404" s="39" t="s">
        <v>1057</v>
      </c>
      <c r="G404" s="39" t="s">
        <v>3219</v>
      </c>
      <c r="H404" s="39" t="str">
        <f t="shared" si="6"/>
        <v>Lever | Rail</v>
      </c>
      <c r="I404" s="39" t="s">
        <v>2747</v>
      </c>
      <c r="J404" s="39" t="s">
        <v>2392</v>
      </c>
    </row>
    <row r="405" spans="1:10" x14ac:dyDescent="0.3">
      <c r="A405" s="40" t="s">
        <v>3503</v>
      </c>
      <c r="B405" s="41" t="s">
        <v>3504</v>
      </c>
      <c r="C405" s="42" t="s">
        <v>1057</v>
      </c>
      <c r="D405" s="39" t="s">
        <v>3498</v>
      </c>
      <c r="E405" s="39" t="s">
        <v>3505</v>
      </c>
      <c r="F405" s="39" t="s">
        <v>1057</v>
      </c>
      <c r="G405" s="39" t="s">
        <v>3219</v>
      </c>
      <c r="H405" s="39" t="str">
        <f t="shared" si="6"/>
        <v>Lever | Rail</v>
      </c>
      <c r="I405" s="39" t="s">
        <v>2747</v>
      </c>
      <c r="J405" s="39" t="s">
        <v>2392</v>
      </c>
    </row>
    <row r="406" spans="1:10" x14ac:dyDescent="0.3">
      <c r="A406" s="36" t="s">
        <v>3506</v>
      </c>
      <c r="B406" s="37" t="s">
        <v>3507</v>
      </c>
      <c r="C406" s="38" t="s">
        <v>1057</v>
      </c>
      <c r="D406" s="39" t="s">
        <v>3498</v>
      </c>
      <c r="E406" s="39" t="s">
        <v>3508</v>
      </c>
      <c r="F406" s="39" t="s">
        <v>1057</v>
      </c>
      <c r="G406" s="39" t="s">
        <v>3219</v>
      </c>
      <c r="H406" s="39" t="str">
        <f t="shared" si="6"/>
        <v>Lever | Rail</v>
      </c>
      <c r="I406" s="39" t="s">
        <v>2747</v>
      </c>
      <c r="J406" s="39" t="s">
        <v>2392</v>
      </c>
    </row>
    <row r="407" spans="1:10" x14ac:dyDescent="0.3">
      <c r="A407" s="40" t="s">
        <v>3509</v>
      </c>
      <c r="B407" s="41" t="s">
        <v>3510</v>
      </c>
      <c r="C407" s="42" t="s">
        <v>1057</v>
      </c>
      <c r="D407" s="39" t="s">
        <v>3498</v>
      </c>
      <c r="E407" s="39" t="s">
        <v>3511</v>
      </c>
      <c r="F407" s="39" t="s">
        <v>1057</v>
      </c>
      <c r="G407" s="39" t="s">
        <v>3219</v>
      </c>
      <c r="H407" s="39" t="str">
        <f t="shared" si="6"/>
        <v>Lever | Rail</v>
      </c>
      <c r="I407" s="39" t="s">
        <v>2747</v>
      </c>
      <c r="J407" s="39" t="s">
        <v>2392</v>
      </c>
    </row>
    <row r="408" spans="1:10" x14ac:dyDescent="0.3">
      <c r="A408" s="36" t="s">
        <v>3512</v>
      </c>
      <c r="B408" s="37" t="s">
        <v>3513</v>
      </c>
      <c r="C408" s="38" t="s">
        <v>1044</v>
      </c>
      <c r="D408" s="39" t="s">
        <v>3514</v>
      </c>
      <c r="E408" s="39" t="s">
        <v>3514</v>
      </c>
      <c r="F408" s="39" t="s">
        <v>1044</v>
      </c>
      <c r="G408" s="39" t="s">
        <v>2893</v>
      </c>
      <c r="H408" s="39" t="str">
        <f t="shared" si="6"/>
        <v>Long Gun | Std</v>
      </c>
      <c r="I408" s="39" t="s">
        <v>2747</v>
      </c>
      <c r="J408" s="39" t="s">
        <v>2392</v>
      </c>
    </row>
    <row r="409" spans="1:10" x14ac:dyDescent="0.3">
      <c r="A409" s="40" t="s">
        <v>3515</v>
      </c>
      <c r="B409" s="41" t="s">
        <v>3516</v>
      </c>
      <c r="C409" s="42" t="s">
        <v>1050</v>
      </c>
      <c r="D409" s="39" t="s">
        <v>1056</v>
      </c>
      <c r="E409" s="39">
        <v>1911</v>
      </c>
      <c r="F409" s="39" t="s">
        <v>1083</v>
      </c>
      <c r="G409" s="39" t="s">
        <v>2893</v>
      </c>
      <c r="H409" s="39" t="str">
        <f t="shared" si="6"/>
        <v>DXW | Std</v>
      </c>
      <c r="I409" s="39" t="s">
        <v>2745</v>
      </c>
      <c r="J409" s="39" t="s">
        <v>2300</v>
      </c>
    </row>
    <row r="410" spans="1:10" x14ac:dyDescent="0.3">
      <c r="A410" s="36" t="s">
        <v>3517</v>
      </c>
      <c r="B410" s="37" t="s">
        <v>3518</v>
      </c>
      <c r="C410" s="38" t="s">
        <v>1043</v>
      </c>
      <c r="D410" s="39" t="s">
        <v>1056</v>
      </c>
      <c r="E410" s="39">
        <v>1911</v>
      </c>
      <c r="F410" s="39" t="s">
        <v>1083</v>
      </c>
      <c r="G410" s="39" t="s">
        <v>2893</v>
      </c>
      <c r="H410" s="39" t="str">
        <f t="shared" si="6"/>
        <v>DXT | Std</v>
      </c>
      <c r="I410" s="39" t="s">
        <v>2745</v>
      </c>
      <c r="J410" s="39" t="s">
        <v>2300</v>
      </c>
    </row>
    <row r="411" spans="1:10" x14ac:dyDescent="0.3">
      <c r="A411" s="40" t="s">
        <v>3519</v>
      </c>
      <c r="B411" s="41" t="s">
        <v>3520</v>
      </c>
      <c r="C411" s="42" t="s">
        <v>1043</v>
      </c>
      <c r="D411" s="39" t="s">
        <v>1056</v>
      </c>
      <c r="E411" s="39">
        <v>1911</v>
      </c>
      <c r="F411" s="39" t="s">
        <v>1083</v>
      </c>
      <c r="G411" s="39" t="s">
        <v>2893</v>
      </c>
      <c r="H411" s="39" t="str">
        <f t="shared" si="6"/>
        <v>DXT | Std</v>
      </c>
      <c r="I411" s="39" t="s">
        <v>2745</v>
      </c>
      <c r="J411" s="39" t="s">
        <v>2300</v>
      </c>
    </row>
    <row r="412" spans="1:10" x14ac:dyDescent="0.3">
      <c r="A412" s="36" t="s">
        <v>3521</v>
      </c>
      <c r="B412" s="37" t="s">
        <v>3522</v>
      </c>
      <c r="C412" s="38" t="s">
        <v>3007</v>
      </c>
      <c r="D412" s="39" t="s">
        <v>1056</v>
      </c>
      <c r="E412" s="39">
        <v>1911</v>
      </c>
      <c r="F412" s="39" t="s">
        <v>1083</v>
      </c>
      <c r="G412" s="39" t="s">
        <v>2893</v>
      </c>
      <c r="H412" s="39" t="str">
        <f t="shared" si="6"/>
        <v>DXS | Std</v>
      </c>
      <c r="I412" s="39" t="s">
        <v>2745</v>
      </c>
      <c r="J412" s="39" t="s">
        <v>2392</v>
      </c>
    </row>
    <row r="413" spans="1:10" x14ac:dyDescent="0.3">
      <c r="A413" s="40" t="s">
        <v>3523</v>
      </c>
      <c r="B413" s="41" t="s">
        <v>3524</v>
      </c>
      <c r="C413" s="42" t="s">
        <v>1050</v>
      </c>
      <c r="D413" s="39" t="s">
        <v>1056</v>
      </c>
      <c r="E413" s="39">
        <v>1911</v>
      </c>
      <c r="F413" s="39" t="s">
        <v>1083</v>
      </c>
      <c r="G413" s="39" t="s">
        <v>2893</v>
      </c>
      <c r="H413" s="39" t="str">
        <f t="shared" si="6"/>
        <v>DXW | Std</v>
      </c>
      <c r="I413" s="39" t="s">
        <v>2745</v>
      </c>
      <c r="J413" s="39" t="s">
        <v>2300</v>
      </c>
    </row>
    <row r="414" spans="1:10" x14ac:dyDescent="0.3">
      <c r="A414" s="36" t="s">
        <v>3525</v>
      </c>
      <c r="B414" s="37" t="s">
        <v>3526</v>
      </c>
      <c r="C414" s="38" t="s">
        <v>1050</v>
      </c>
      <c r="D414" s="39" t="s">
        <v>1056</v>
      </c>
      <c r="E414" s="39">
        <v>1911</v>
      </c>
      <c r="F414" s="39" t="s">
        <v>1083</v>
      </c>
      <c r="G414" s="39" t="s">
        <v>2893</v>
      </c>
      <c r="H414" s="39" t="str">
        <f t="shared" si="6"/>
        <v>DXW | Std</v>
      </c>
      <c r="I414" s="39" t="s">
        <v>2745</v>
      </c>
      <c r="J414" s="39" t="s">
        <v>2300</v>
      </c>
    </row>
    <row r="415" spans="1:10" x14ac:dyDescent="0.3">
      <c r="A415" s="40" t="s">
        <v>3527</v>
      </c>
      <c r="B415" s="41" t="s">
        <v>3528</v>
      </c>
      <c r="C415" s="42" t="s">
        <v>1043</v>
      </c>
      <c r="D415" s="39" t="s">
        <v>1056</v>
      </c>
      <c r="E415" s="39">
        <v>1911</v>
      </c>
      <c r="F415" s="39" t="s">
        <v>1083</v>
      </c>
      <c r="G415" s="39" t="s">
        <v>2893</v>
      </c>
      <c r="H415" s="39" t="str">
        <f t="shared" si="6"/>
        <v>DXT | Std</v>
      </c>
      <c r="I415" s="39" t="s">
        <v>2745</v>
      </c>
      <c r="J415" s="39" t="s">
        <v>2300</v>
      </c>
    </row>
    <row r="416" spans="1:10" x14ac:dyDescent="0.3">
      <c r="A416" s="36" t="s">
        <v>3529</v>
      </c>
      <c r="B416" s="37" t="s">
        <v>3530</v>
      </c>
      <c r="C416" s="38" t="s">
        <v>1043</v>
      </c>
      <c r="D416" s="39" t="s">
        <v>1056</v>
      </c>
      <c r="E416" s="39">
        <v>1911</v>
      </c>
      <c r="F416" s="39" t="s">
        <v>1083</v>
      </c>
      <c r="G416" s="39" t="s">
        <v>2893</v>
      </c>
      <c r="H416" s="39" t="str">
        <f t="shared" si="6"/>
        <v>DXT | Std</v>
      </c>
      <c r="I416" s="39" t="s">
        <v>2745</v>
      </c>
      <c r="J416" s="39" t="s">
        <v>2300</v>
      </c>
    </row>
    <row r="417" spans="1:10" x14ac:dyDescent="0.3">
      <c r="A417" s="40" t="s">
        <v>3531</v>
      </c>
      <c r="B417" s="41" t="s">
        <v>3532</v>
      </c>
      <c r="C417" s="42" t="s">
        <v>1043</v>
      </c>
      <c r="D417" s="39" t="s">
        <v>1056</v>
      </c>
      <c r="E417" s="39">
        <v>1911</v>
      </c>
      <c r="F417" s="39" t="s">
        <v>1083</v>
      </c>
      <c r="G417" s="39" t="s">
        <v>2893</v>
      </c>
      <c r="H417" s="39" t="str">
        <f t="shared" si="6"/>
        <v>DXT | Std</v>
      </c>
      <c r="I417" s="39" t="s">
        <v>2745</v>
      </c>
      <c r="J417" s="39" t="s">
        <v>2300</v>
      </c>
    </row>
    <row r="418" spans="1:10" x14ac:dyDescent="0.3">
      <c r="A418" s="36" t="s">
        <v>3533</v>
      </c>
      <c r="B418" s="37" t="s">
        <v>3534</v>
      </c>
      <c r="C418" s="38" t="s">
        <v>1050</v>
      </c>
      <c r="D418" s="39" t="s">
        <v>1056</v>
      </c>
      <c r="E418" s="39">
        <v>1911</v>
      </c>
      <c r="F418" s="39" t="s">
        <v>1083</v>
      </c>
      <c r="G418" s="39" t="s">
        <v>2893</v>
      </c>
      <c r="H418" s="39" t="str">
        <f t="shared" si="6"/>
        <v>DXW | Std</v>
      </c>
      <c r="I418" s="39" t="s">
        <v>2745</v>
      </c>
      <c r="J418" s="39" t="s">
        <v>2300</v>
      </c>
    </row>
    <row r="419" spans="1:10" x14ac:dyDescent="0.3">
      <c r="A419" s="40" t="s">
        <v>3535</v>
      </c>
      <c r="B419" s="41" t="s">
        <v>3536</v>
      </c>
      <c r="C419" s="42" t="s">
        <v>1050</v>
      </c>
      <c r="D419" s="39" t="s">
        <v>1056</v>
      </c>
      <c r="E419" s="39">
        <v>1911</v>
      </c>
      <c r="F419" s="39" t="s">
        <v>1083</v>
      </c>
      <c r="G419" s="39" t="s">
        <v>2893</v>
      </c>
      <c r="H419" s="39" t="str">
        <f t="shared" si="6"/>
        <v>DXW | Std</v>
      </c>
      <c r="I419" s="39" t="s">
        <v>2745</v>
      </c>
      <c r="J419" s="39" t="s">
        <v>2300</v>
      </c>
    </row>
    <row r="420" spans="1:10" x14ac:dyDescent="0.3">
      <c r="A420" s="36" t="s">
        <v>3537</v>
      </c>
      <c r="B420" s="37" t="s">
        <v>3538</v>
      </c>
      <c r="C420" s="38" t="s">
        <v>1043</v>
      </c>
      <c r="D420" s="39" t="s">
        <v>1056</v>
      </c>
      <c r="E420" s="39">
        <v>1911</v>
      </c>
      <c r="F420" s="39" t="s">
        <v>1083</v>
      </c>
      <c r="G420" s="39" t="s">
        <v>2893</v>
      </c>
      <c r="H420" s="39" t="str">
        <f t="shared" si="6"/>
        <v>DXT | Std</v>
      </c>
      <c r="I420" s="39" t="s">
        <v>2745</v>
      </c>
      <c r="J420" s="39" t="s">
        <v>2300</v>
      </c>
    </row>
    <row r="421" spans="1:10" x14ac:dyDescent="0.3">
      <c r="A421" s="40" t="s">
        <v>3539</v>
      </c>
      <c r="B421" s="41" t="s">
        <v>3540</v>
      </c>
      <c r="C421" s="42" t="s">
        <v>1043</v>
      </c>
      <c r="D421" s="39" t="s">
        <v>1056</v>
      </c>
      <c r="E421" s="39">
        <v>1911</v>
      </c>
      <c r="F421" s="39" t="s">
        <v>1083</v>
      </c>
      <c r="G421" s="39" t="s">
        <v>2893</v>
      </c>
      <c r="H421" s="39" t="str">
        <f t="shared" si="6"/>
        <v>DXT | Std</v>
      </c>
      <c r="I421" s="39" t="s">
        <v>2745</v>
      </c>
      <c r="J421" s="39" t="s">
        <v>2300</v>
      </c>
    </row>
    <row r="422" spans="1:10" x14ac:dyDescent="0.3">
      <c r="A422" s="36" t="s">
        <v>3541</v>
      </c>
      <c r="B422" s="37" t="s">
        <v>3542</v>
      </c>
      <c r="C422" s="38" t="s">
        <v>1050</v>
      </c>
      <c r="D422" s="39" t="s">
        <v>1056</v>
      </c>
      <c r="E422" s="39">
        <v>1911</v>
      </c>
      <c r="F422" s="39" t="s">
        <v>1083</v>
      </c>
      <c r="G422" s="39" t="s">
        <v>2893</v>
      </c>
      <c r="H422" s="39" t="str">
        <f t="shared" si="6"/>
        <v>DXW | Std</v>
      </c>
      <c r="I422" s="39" t="s">
        <v>2745</v>
      </c>
      <c r="J422" s="39" t="s">
        <v>2300</v>
      </c>
    </row>
    <row r="423" spans="1:10" x14ac:dyDescent="0.3">
      <c r="A423" s="40" t="s">
        <v>3543</v>
      </c>
      <c r="B423" s="41" t="s">
        <v>3544</v>
      </c>
      <c r="C423" s="42" t="s">
        <v>1050</v>
      </c>
      <c r="D423" s="39" t="s">
        <v>1056</v>
      </c>
      <c r="E423" s="39">
        <v>1911</v>
      </c>
      <c r="F423" s="39" t="s">
        <v>1083</v>
      </c>
      <c r="G423" s="39" t="s">
        <v>2893</v>
      </c>
      <c r="H423" s="39" t="str">
        <f t="shared" si="6"/>
        <v>DXW | Std</v>
      </c>
      <c r="I423" s="39" t="s">
        <v>2745</v>
      </c>
      <c r="J423" s="39" t="s">
        <v>2300</v>
      </c>
    </row>
    <row r="424" spans="1:10" x14ac:dyDescent="0.3">
      <c r="A424" s="36" t="s">
        <v>3545</v>
      </c>
      <c r="B424" s="37" t="s">
        <v>3546</v>
      </c>
      <c r="C424" s="38" t="s">
        <v>1043</v>
      </c>
      <c r="D424" s="39" t="s">
        <v>1056</v>
      </c>
      <c r="E424" s="39">
        <v>1911</v>
      </c>
      <c r="F424" s="39" t="s">
        <v>1083</v>
      </c>
      <c r="G424" s="39" t="s">
        <v>2893</v>
      </c>
      <c r="H424" s="39" t="str">
        <f t="shared" si="6"/>
        <v>DXT | Std</v>
      </c>
      <c r="I424" s="39" t="s">
        <v>2745</v>
      </c>
      <c r="J424" s="39" t="s">
        <v>2300</v>
      </c>
    </row>
    <row r="425" spans="1:10" x14ac:dyDescent="0.3">
      <c r="A425" s="40" t="s">
        <v>3547</v>
      </c>
      <c r="B425" s="41" t="s">
        <v>3548</v>
      </c>
      <c r="C425" s="42" t="s">
        <v>1043</v>
      </c>
      <c r="D425" s="39" t="s">
        <v>1056</v>
      </c>
      <c r="E425" s="39">
        <v>1911</v>
      </c>
      <c r="F425" s="39" t="s">
        <v>1083</v>
      </c>
      <c r="G425" s="39" t="s">
        <v>2893</v>
      </c>
      <c r="H425" s="39" t="str">
        <f t="shared" si="6"/>
        <v>DXT | Std</v>
      </c>
      <c r="I425" s="39" t="s">
        <v>2745</v>
      </c>
      <c r="J425" s="39" t="s">
        <v>2300</v>
      </c>
    </row>
    <row r="426" spans="1:10" x14ac:dyDescent="0.3">
      <c r="A426" s="36" t="s">
        <v>3549</v>
      </c>
      <c r="B426" s="37" t="s">
        <v>3550</v>
      </c>
      <c r="C426" s="38" t="s">
        <v>1050</v>
      </c>
      <c r="D426" s="39" t="s">
        <v>1056</v>
      </c>
      <c r="E426" s="39">
        <v>1911</v>
      </c>
      <c r="F426" s="39" t="s">
        <v>1083</v>
      </c>
      <c r="G426" s="39" t="s">
        <v>2893</v>
      </c>
      <c r="H426" s="39" t="str">
        <f t="shared" si="6"/>
        <v>DXW | Std</v>
      </c>
      <c r="I426" s="39" t="s">
        <v>2745</v>
      </c>
      <c r="J426" s="39" t="s">
        <v>2300</v>
      </c>
    </row>
    <row r="427" spans="1:10" x14ac:dyDescent="0.3">
      <c r="A427" s="40" t="s">
        <v>3551</v>
      </c>
      <c r="B427" s="41" t="s">
        <v>3552</v>
      </c>
      <c r="C427" s="42" t="s">
        <v>1043</v>
      </c>
      <c r="D427" s="39" t="s">
        <v>1056</v>
      </c>
      <c r="E427" s="39">
        <v>1911</v>
      </c>
      <c r="F427" s="39" t="s">
        <v>1083</v>
      </c>
      <c r="G427" s="39" t="s">
        <v>2893</v>
      </c>
      <c r="H427" s="39" t="str">
        <f t="shared" si="6"/>
        <v>DXT | Std</v>
      </c>
      <c r="I427" s="39" t="s">
        <v>2745</v>
      </c>
      <c r="J427" s="39" t="s">
        <v>2300</v>
      </c>
    </row>
    <row r="428" spans="1:10" x14ac:dyDescent="0.3">
      <c r="A428" s="36" t="s">
        <v>3553</v>
      </c>
      <c r="B428" s="37" t="s">
        <v>3554</v>
      </c>
      <c r="C428" s="38" t="s">
        <v>1043</v>
      </c>
      <c r="D428" s="39" t="s">
        <v>1056</v>
      </c>
      <c r="E428" s="39">
        <v>1911</v>
      </c>
      <c r="F428" s="39" t="s">
        <v>1083</v>
      </c>
      <c r="G428" s="39" t="s">
        <v>2893</v>
      </c>
      <c r="H428" s="39" t="str">
        <f t="shared" si="6"/>
        <v>DXT | Std</v>
      </c>
      <c r="I428" s="39" t="s">
        <v>2745</v>
      </c>
      <c r="J428" s="39" t="s">
        <v>2300</v>
      </c>
    </row>
    <row r="429" spans="1:10" x14ac:dyDescent="0.3">
      <c r="A429" s="40" t="s">
        <v>3555</v>
      </c>
      <c r="B429" s="41" t="s">
        <v>3556</v>
      </c>
      <c r="C429" s="42" t="s">
        <v>1044</v>
      </c>
      <c r="D429" s="39" t="s">
        <v>1056</v>
      </c>
      <c r="E429" s="39" t="s">
        <v>1085</v>
      </c>
      <c r="F429" s="39" t="s">
        <v>1085</v>
      </c>
      <c r="G429" s="39" t="s">
        <v>2901</v>
      </c>
      <c r="H429" s="39" t="str">
        <f t="shared" si="6"/>
        <v>Long Gun | Rear / Front Tritium</v>
      </c>
      <c r="I429" s="39" t="s">
        <v>2745</v>
      </c>
      <c r="J429" s="39" t="s">
        <v>2300</v>
      </c>
    </row>
    <row r="430" spans="1:10" x14ac:dyDescent="0.3">
      <c r="A430" s="36" t="s">
        <v>324</v>
      </c>
      <c r="B430" s="37" t="s">
        <v>325</v>
      </c>
      <c r="C430" s="38" t="s">
        <v>1044</v>
      </c>
      <c r="D430" s="39" t="s">
        <v>1056</v>
      </c>
      <c r="E430" s="39" t="s">
        <v>1085</v>
      </c>
      <c r="F430" s="39" t="s">
        <v>1085</v>
      </c>
      <c r="G430" s="39" t="s">
        <v>2901</v>
      </c>
      <c r="H430" s="39" t="str">
        <f t="shared" si="6"/>
        <v>Long Gun | Rear / Front Tritium</v>
      </c>
      <c r="I430" s="39" t="s">
        <v>2745</v>
      </c>
      <c r="J430" s="39" t="s">
        <v>2300</v>
      </c>
    </row>
    <row r="431" spans="1:10" x14ac:dyDescent="0.3">
      <c r="A431" s="40" t="s">
        <v>326</v>
      </c>
      <c r="B431" s="41" t="s">
        <v>327</v>
      </c>
      <c r="C431" s="42" t="s">
        <v>1044</v>
      </c>
      <c r="D431" s="39" t="s">
        <v>1056</v>
      </c>
      <c r="E431" s="39" t="s">
        <v>1085</v>
      </c>
      <c r="F431" s="39" t="s">
        <v>1085</v>
      </c>
      <c r="G431" s="39" t="s">
        <v>2901</v>
      </c>
      <c r="H431" s="39" t="str">
        <f t="shared" si="6"/>
        <v>Long Gun | Rear / Front Tritium</v>
      </c>
      <c r="I431" s="39" t="s">
        <v>2745</v>
      </c>
      <c r="J431" s="39" t="s">
        <v>2300</v>
      </c>
    </row>
    <row r="432" spans="1:10" x14ac:dyDescent="0.3">
      <c r="A432" s="36" t="s">
        <v>328</v>
      </c>
      <c r="B432" s="37" t="s">
        <v>329</v>
      </c>
      <c r="C432" s="38" t="s">
        <v>1044</v>
      </c>
      <c r="D432" s="39" t="s">
        <v>1056</v>
      </c>
      <c r="E432" s="39" t="s">
        <v>1085</v>
      </c>
      <c r="F432" s="39" t="s">
        <v>1085</v>
      </c>
      <c r="G432" s="39" t="s">
        <v>2901</v>
      </c>
      <c r="H432" s="39" t="str">
        <f t="shared" si="6"/>
        <v>Long Gun | Rear / Front Tritium</v>
      </c>
      <c r="I432" s="39" t="s">
        <v>2745</v>
      </c>
      <c r="J432" s="39" t="s">
        <v>2300</v>
      </c>
    </row>
    <row r="433" spans="1:10" x14ac:dyDescent="0.3">
      <c r="A433" s="40" t="s">
        <v>330</v>
      </c>
      <c r="B433" s="41" t="s">
        <v>331</v>
      </c>
      <c r="C433" s="42" t="s">
        <v>1044</v>
      </c>
      <c r="D433" s="39" t="s">
        <v>1056</v>
      </c>
      <c r="E433" s="39" t="s">
        <v>1085</v>
      </c>
      <c r="F433" s="39" t="s">
        <v>1085</v>
      </c>
      <c r="G433" s="39" t="s">
        <v>2894</v>
      </c>
      <c r="H433" s="39" t="str">
        <f t="shared" si="6"/>
        <v>Long Gun | Front Tritium</v>
      </c>
      <c r="I433" s="39" t="s">
        <v>2745</v>
      </c>
      <c r="J433" s="39" t="s">
        <v>2300</v>
      </c>
    </row>
    <row r="434" spans="1:10" x14ac:dyDescent="0.3">
      <c r="A434" s="36" t="s">
        <v>332</v>
      </c>
      <c r="B434" s="37" t="s">
        <v>333</v>
      </c>
      <c r="C434" s="38" t="s">
        <v>1044</v>
      </c>
      <c r="D434" s="39" t="s">
        <v>1056</v>
      </c>
      <c r="E434" s="39" t="s">
        <v>1085</v>
      </c>
      <c r="F434" s="39" t="s">
        <v>1085</v>
      </c>
      <c r="G434" s="39" t="s">
        <v>2894</v>
      </c>
      <c r="H434" s="39" t="str">
        <f t="shared" si="6"/>
        <v>Long Gun | Front Tritium</v>
      </c>
      <c r="I434" s="39" t="s">
        <v>2745</v>
      </c>
      <c r="J434" s="39" t="s">
        <v>2300</v>
      </c>
    </row>
    <row r="435" spans="1:10" x14ac:dyDescent="0.3">
      <c r="A435" s="40" t="s">
        <v>334</v>
      </c>
      <c r="B435" s="41" t="s">
        <v>335</v>
      </c>
      <c r="C435" s="42" t="s">
        <v>1044</v>
      </c>
      <c r="D435" s="39" t="s">
        <v>1056</v>
      </c>
      <c r="E435" s="39" t="s">
        <v>1085</v>
      </c>
      <c r="F435" s="39" t="s">
        <v>1085</v>
      </c>
      <c r="G435" s="39" t="s">
        <v>2893</v>
      </c>
      <c r="H435" s="39" t="str">
        <f t="shared" si="6"/>
        <v>Long Gun | Std</v>
      </c>
      <c r="I435" s="39" t="s">
        <v>2747</v>
      </c>
      <c r="J435" s="39" t="s">
        <v>2392</v>
      </c>
    </row>
    <row r="436" spans="1:10" x14ac:dyDescent="0.3">
      <c r="A436" s="36" t="s">
        <v>336</v>
      </c>
      <c r="B436" s="37" t="s">
        <v>337</v>
      </c>
      <c r="C436" s="38" t="s">
        <v>1044</v>
      </c>
      <c r="D436" s="39" t="s">
        <v>1056</v>
      </c>
      <c r="E436" s="39" t="s">
        <v>1085</v>
      </c>
      <c r="F436" s="39" t="s">
        <v>1085</v>
      </c>
      <c r="G436" s="39" t="s">
        <v>2894</v>
      </c>
      <c r="H436" s="39" t="str">
        <f t="shared" si="6"/>
        <v>Long Gun | Front Tritium</v>
      </c>
      <c r="I436" s="39" t="s">
        <v>2745</v>
      </c>
      <c r="J436" s="39" t="s">
        <v>2300</v>
      </c>
    </row>
    <row r="437" spans="1:10" x14ac:dyDescent="0.3">
      <c r="A437" s="40" t="s">
        <v>3557</v>
      </c>
      <c r="B437" s="41" t="s">
        <v>3558</v>
      </c>
      <c r="C437" s="42" t="s">
        <v>1044</v>
      </c>
      <c r="D437" s="39" t="s">
        <v>1056</v>
      </c>
      <c r="E437" s="39" t="s">
        <v>1085</v>
      </c>
      <c r="F437" s="39" t="s">
        <v>1044</v>
      </c>
      <c r="G437" s="39" t="s">
        <v>3388</v>
      </c>
      <c r="H437" s="39" t="str">
        <f t="shared" si="6"/>
        <v>Long Gun | Front Paint</v>
      </c>
      <c r="I437" s="39" t="s">
        <v>2745</v>
      </c>
      <c r="J437" s="39" t="s">
        <v>2300</v>
      </c>
    </row>
    <row r="438" spans="1:10" x14ac:dyDescent="0.3">
      <c r="A438" s="36" t="s">
        <v>3559</v>
      </c>
      <c r="B438" s="37" t="s">
        <v>3560</v>
      </c>
      <c r="C438" s="38" t="s">
        <v>1050</v>
      </c>
      <c r="D438" s="39" t="s">
        <v>3561</v>
      </c>
      <c r="E438" s="39">
        <v>1911</v>
      </c>
      <c r="F438" s="39" t="s">
        <v>1083</v>
      </c>
      <c r="G438" s="39" t="s">
        <v>2893</v>
      </c>
      <c r="H438" s="39" t="str">
        <f t="shared" si="6"/>
        <v>DXW | Std</v>
      </c>
      <c r="I438" s="39" t="s">
        <v>2745</v>
      </c>
      <c r="J438" s="39" t="s">
        <v>2300</v>
      </c>
    </row>
    <row r="439" spans="1:10" x14ac:dyDescent="0.3">
      <c r="A439" s="40" t="s">
        <v>3562</v>
      </c>
      <c r="B439" s="41" t="s">
        <v>3563</v>
      </c>
      <c r="C439" s="42" t="s">
        <v>1043</v>
      </c>
      <c r="D439" s="39" t="s">
        <v>3561</v>
      </c>
      <c r="E439" s="39">
        <v>1911</v>
      </c>
      <c r="F439" s="39" t="s">
        <v>1083</v>
      </c>
      <c r="G439" s="39" t="s">
        <v>2893</v>
      </c>
      <c r="H439" s="39" t="str">
        <f t="shared" si="6"/>
        <v>DXT | Std</v>
      </c>
      <c r="I439" s="39" t="s">
        <v>2745</v>
      </c>
      <c r="J439" s="39" t="s">
        <v>2300</v>
      </c>
    </row>
    <row r="440" spans="1:10" x14ac:dyDescent="0.3">
      <c r="A440" s="36" t="s">
        <v>3564</v>
      </c>
      <c r="B440" s="37" t="s">
        <v>3565</v>
      </c>
      <c r="C440" s="38" t="s">
        <v>1050</v>
      </c>
      <c r="D440" s="39" t="s">
        <v>3561</v>
      </c>
      <c r="E440" s="39">
        <v>1911</v>
      </c>
      <c r="F440" s="39" t="s">
        <v>1083</v>
      </c>
      <c r="G440" s="39" t="s">
        <v>2893</v>
      </c>
      <c r="H440" s="39" t="str">
        <f t="shared" si="6"/>
        <v>DXW | Std</v>
      </c>
      <c r="I440" s="39" t="s">
        <v>2745</v>
      </c>
      <c r="J440" s="39" t="s">
        <v>2300</v>
      </c>
    </row>
    <row r="441" spans="1:10" x14ac:dyDescent="0.3">
      <c r="A441" s="40" t="s">
        <v>3566</v>
      </c>
      <c r="B441" s="41" t="s">
        <v>3567</v>
      </c>
      <c r="C441" s="42" t="s">
        <v>1050</v>
      </c>
      <c r="D441" s="39" t="s">
        <v>3561</v>
      </c>
      <c r="E441" s="39">
        <v>1911</v>
      </c>
      <c r="F441" s="39" t="s">
        <v>1083</v>
      </c>
      <c r="G441" s="39" t="s">
        <v>2893</v>
      </c>
      <c r="H441" s="39" t="str">
        <f t="shared" si="6"/>
        <v>DXW | Std</v>
      </c>
      <c r="I441" s="39" t="s">
        <v>2745</v>
      </c>
      <c r="J441" s="39" t="s">
        <v>2300</v>
      </c>
    </row>
    <row r="442" spans="1:10" x14ac:dyDescent="0.3">
      <c r="A442" s="36" t="s">
        <v>3568</v>
      </c>
      <c r="B442" s="37" t="s">
        <v>3569</v>
      </c>
      <c r="C442" s="38" t="s">
        <v>1043</v>
      </c>
      <c r="D442" s="39" t="s">
        <v>3561</v>
      </c>
      <c r="E442" s="39">
        <v>1911</v>
      </c>
      <c r="F442" s="39" t="s">
        <v>1083</v>
      </c>
      <c r="G442" s="39" t="s">
        <v>2893</v>
      </c>
      <c r="H442" s="39" t="str">
        <f t="shared" si="6"/>
        <v>DXT | Std</v>
      </c>
      <c r="I442" s="39" t="s">
        <v>2745</v>
      </c>
      <c r="J442" s="39" t="s">
        <v>2300</v>
      </c>
    </row>
    <row r="443" spans="1:10" x14ac:dyDescent="0.3">
      <c r="A443" s="40" t="s">
        <v>3570</v>
      </c>
      <c r="B443" s="41" t="s">
        <v>3571</v>
      </c>
      <c r="C443" s="42" t="s">
        <v>1050</v>
      </c>
      <c r="D443" s="39" t="s">
        <v>3561</v>
      </c>
      <c r="E443" s="39">
        <v>1911</v>
      </c>
      <c r="F443" s="39" t="s">
        <v>1083</v>
      </c>
      <c r="G443" s="39" t="s">
        <v>2893</v>
      </c>
      <c r="H443" s="39" t="str">
        <f t="shared" si="6"/>
        <v>DXW | Std</v>
      </c>
      <c r="I443" s="39" t="s">
        <v>2745</v>
      </c>
      <c r="J443" s="39" t="s">
        <v>2300</v>
      </c>
    </row>
    <row r="444" spans="1:10" x14ac:dyDescent="0.3">
      <c r="A444" s="36" t="s">
        <v>3572</v>
      </c>
      <c r="B444" s="37" t="s">
        <v>3573</v>
      </c>
      <c r="C444" s="38" t="s">
        <v>1050</v>
      </c>
      <c r="D444" s="39" t="s">
        <v>3561</v>
      </c>
      <c r="E444" s="39">
        <v>1911</v>
      </c>
      <c r="F444" s="39" t="s">
        <v>1083</v>
      </c>
      <c r="G444" s="39" t="s">
        <v>2893</v>
      </c>
      <c r="H444" s="39" t="str">
        <f t="shared" si="6"/>
        <v>DXW | Std</v>
      </c>
      <c r="I444" s="39" t="s">
        <v>2745</v>
      </c>
      <c r="J444" s="39" t="s">
        <v>2300</v>
      </c>
    </row>
    <row r="445" spans="1:10" x14ac:dyDescent="0.3">
      <c r="A445" s="40" t="s">
        <v>3574</v>
      </c>
      <c r="B445" s="41" t="s">
        <v>3575</v>
      </c>
      <c r="C445" s="42" t="s">
        <v>1043</v>
      </c>
      <c r="D445" s="39" t="s">
        <v>3561</v>
      </c>
      <c r="E445" s="39">
        <v>1911</v>
      </c>
      <c r="F445" s="39" t="s">
        <v>1083</v>
      </c>
      <c r="G445" s="39" t="s">
        <v>2893</v>
      </c>
      <c r="H445" s="39" t="str">
        <f t="shared" si="6"/>
        <v>DXT | Std</v>
      </c>
      <c r="I445" s="39" t="s">
        <v>2745</v>
      </c>
      <c r="J445" s="39" t="s">
        <v>2300</v>
      </c>
    </row>
    <row r="446" spans="1:10" x14ac:dyDescent="0.3">
      <c r="A446" s="36" t="s">
        <v>3576</v>
      </c>
      <c r="B446" s="37" t="s">
        <v>3577</v>
      </c>
      <c r="C446" s="38" t="s">
        <v>1043</v>
      </c>
      <c r="D446" s="39" t="s">
        <v>3561</v>
      </c>
      <c r="E446" s="39">
        <v>1911</v>
      </c>
      <c r="F446" s="39" t="s">
        <v>1083</v>
      </c>
      <c r="G446" s="39" t="s">
        <v>2893</v>
      </c>
      <c r="H446" s="39" t="str">
        <f t="shared" si="6"/>
        <v>DXT | Std</v>
      </c>
      <c r="I446" s="39" t="s">
        <v>2745</v>
      </c>
      <c r="J446" s="39" t="s">
        <v>2300</v>
      </c>
    </row>
    <row r="447" spans="1:10" x14ac:dyDescent="0.3">
      <c r="A447" s="40" t="s">
        <v>3578</v>
      </c>
      <c r="B447" s="41" t="s">
        <v>3579</v>
      </c>
      <c r="C447" s="42" t="s">
        <v>1043</v>
      </c>
      <c r="D447" s="39" t="s">
        <v>1036</v>
      </c>
      <c r="E447" s="39">
        <v>4006</v>
      </c>
      <c r="F447" s="39" t="s">
        <v>1083</v>
      </c>
      <c r="G447" s="39" t="s">
        <v>2893</v>
      </c>
      <c r="H447" s="39" t="str">
        <f t="shared" si="6"/>
        <v>DXT | Std</v>
      </c>
      <c r="I447" s="39" t="s">
        <v>2745</v>
      </c>
      <c r="J447" s="39" t="s">
        <v>2300</v>
      </c>
    </row>
    <row r="448" spans="1:10" x14ac:dyDescent="0.3">
      <c r="A448" s="36" t="s">
        <v>3580</v>
      </c>
      <c r="B448" s="37" t="s">
        <v>3581</v>
      </c>
      <c r="C448" s="38" t="s">
        <v>1043</v>
      </c>
      <c r="D448" s="39" t="s">
        <v>1036</v>
      </c>
      <c r="E448" s="39">
        <v>4006</v>
      </c>
      <c r="F448" s="39" t="s">
        <v>1083</v>
      </c>
      <c r="G448" s="39" t="s">
        <v>2893</v>
      </c>
      <c r="H448" s="39" t="str">
        <f t="shared" si="6"/>
        <v>DXT | Std</v>
      </c>
      <c r="I448" s="39" t="s">
        <v>2745</v>
      </c>
      <c r="J448" s="39" t="s">
        <v>2300</v>
      </c>
    </row>
    <row r="449" spans="1:10" x14ac:dyDescent="0.3">
      <c r="A449" s="40" t="s">
        <v>3582</v>
      </c>
      <c r="B449" s="41" t="s">
        <v>3583</v>
      </c>
      <c r="C449" s="42" t="s">
        <v>1046</v>
      </c>
      <c r="D449" s="39" t="s">
        <v>1036</v>
      </c>
      <c r="E449" s="39">
        <v>586</v>
      </c>
      <c r="F449" s="39" t="s">
        <v>1046</v>
      </c>
      <c r="G449" s="39" t="s">
        <v>5848</v>
      </c>
      <c r="H449" s="39" t="str">
        <f t="shared" si="6"/>
        <v>Revolver | Adj. Rear / Front Paint</v>
      </c>
      <c r="I449" s="39" t="s">
        <v>2745</v>
      </c>
      <c r="J449" s="39" t="s">
        <v>2392</v>
      </c>
    </row>
    <row r="450" spans="1:10" x14ac:dyDescent="0.3">
      <c r="A450" s="36" t="s">
        <v>3584</v>
      </c>
      <c r="B450" s="37" t="s">
        <v>3585</v>
      </c>
      <c r="C450" s="38" t="s">
        <v>1046</v>
      </c>
      <c r="D450" s="39" t="s">
        <v>1036</v>
      </c>
      <c r="E450" s="39">
        <v>586</v>
      </c>
      <c r="F450" s="39" t="s">
        <v>1046</v>
      </c>
      <c r="G450" s="39" t="s">
        <v>5848</v>
      </c>
      <c r="H450" s="39" t="str">
        <f t="shared" si="6"/>
        <v>Revolver | Adj. Rear / Front Paint</v>
      </c>
      <c r="I450" s="39" t="s">
        <v>2745</v>
      </c>
      <c r="J450" s="39" t="s">
        <v>2392</v>
      </c>
    </row>
    <row r="451" spans="1:10" x14ac:dyDescent="0.3">
      <c r="A451" s="40" t="s">
        <v>338</v>
      </c>
      <c r="B451" s="41" t="s">
        <v>339</v>
      </c>
      <c r="C451" s="42" t="s">
        <v>1046</v>
      </c>
      <c r="D451" s="39" t="s">
        <v>1036</v>
      </c>
      <c r="E451" s="39">
        <v>586</v>
      </c>
      <c r="F451" s="39" t="s">
        <v>1046</v>
      </c>
      <c r="G451" s="39" t="s">
        <v>5849</v>
      </c>
      <c r="H451" s="39" t="str">
        <f t="shared" si="6"/>
        <v>Revolver | Adj. Rear / Front Tritium</v>
      </c>
      <c r="I451" s="39" t="s">
        <v>2745</v>
      </c>
      <c r="J451" s="39" t="s">
        <v>2300</v>
      </c>
    </row>
    <row r="452" spans="1:10" x14ac:dyDescent="0.3">
      <c r="A452" s="36" t="s">
        <v>3586</v>
      </c>
      <c r="B452" s="37" t="s">
        <v>3587</v>
      </c>
      <c r="C452" s="38" t="s">
        <v>1046</v>
      </c>
      <c r="D452" s="39" t="s">
        <v>1036</v>
      </c>
      <c r="E452" s="39">
        <v>586</v>
      </c>
      <c r="F452" s="39" t="s">
        <v>1046</v>
      </c>
      <c r="G452" s="39" t="s">
        <v>5849</v>
      </c>
      <c r="H452" s="39" t="str">
        <f t="shared" ref="H452:H515" si="7">_xlfn.CONCAT(C452," | ",G452)</f>
        <v>Revolver | Adj. Rear / Front Tritium</v>
      </c>
      <c r="I452" s="39" t="s">
        <v>2745</v>
      </c>
      <c r="J452" s="39" t="s">
        <v>2392</v>
      </c>
    </row>
    <row r="453" spans="1:10" x14ac:dyDescent="0.3">
      <c r="A453" s="40" t="s">
        <v>3588</v>
      </c>
      <c r="B453" s="41" t="s">
        <v>3589</v>
      </c>
      <c r="C453" s="42" t="s">
        <v>1046</v>
      </c>
      <c r="D453" s="39" t="s">
        <v>1036</v>
      </c>
      <c r="E453" s="39">
        <v>586</v>
      </c>
      <c r="F453" s="39" t="s">
        <v>1046</v>
      </c>
      <c r="G453" s="39" t="s">
        <v>5849</v>
      </c>
      <c r="H453" s="39" t="str">
        <f t="shared" si="7"/>
        <v>Revolver | Adj. Rear / Front Tritium</v>
      </c>
      <c r="I453" s="39" t="s">
        <v>2745</v>
      </c>
      <c r="J453" s="39" t="s">
        <v>2300</v>
      </c>
    </row>
    <row r="454" spans="1:10" x14ac:dyDescent="0.3">
      <c r="A454" s="36" t="s">
        <v>3590</v>
      </c>
      <c r="B454" s="37" t="s">
        <v>3591</v>
      </c>
      <c r="C454" s="38" t="s">
        <v>1043</v>
      </c>
      <c r="D454" s="39" t="s">
        <v>1036</v>
      </c>
      <c r="E454" s="39">
        <v>4013</v>
      </c>
      <c r="F454" s="39" t="s">
        <v>1083</v>
      </c>
      <c r="G454" s="39" t="s">
        <v>2893</v>
      </c>
      <c r="H454" s="39" t="str">
        <f t="shared" si="7"/>
        <v>DXT | Std</v>
      </c>
      <c r="I454" s="39" t="s">
        <v>2745</v>
      </c>
      <c r="J454" s="39" t="s">
        <v>2300</v>
      </c>
    </row>
    <row r="455" spans="1:10" x14ac:dyDescent="0.3">
      <c r="A455" s="40" t="s">
        <v>3592</v>
      </c>
      <c r="B455" s="41" t="s">
        <v>3593</v>
      </c>
      <c r="C455" s="42" t="s">
        <v>1043</v>
      </c>
      <c r="D455" s="39" t="s">
        <v>1036</v>
      </c>
      <c r="E455" s="39">
        <v>4013</v>
      </c>
      <c r="F455" s="39" t="s">
        <v>1083</v>
      </c>
      <c r="G455" s="39" t="s">
        <v>2893</v>
      </c>
      <c r="H455" s="39" t="str">
        <f t="shared" si="7"/>
        <v>DXT | Std</v>
      </c>
      <c r="I455" s="39" t="s">
        <v>2745</v>
      </c>
      <c r="J455" s="39" t="s">
        <v>2300</v>
      </c>
    </row>
    <row r="456" spans="1:10" x14ac:dyDescent="0.3">
      <c r="A456" s="36" t="s">
        <v>3594</v>
      </c>
      <c r="B456" s="37" t="s">
        <v>3595</v>
      </c>
      <c r="C456" s="38" t="s">
        <v>1043</v>
      </c>
      <c r="D456" s="39" t="s">
        <v>1036</v>
      </c>
      <c r="E456" s="39">
        <v>457</v>
      </c>
      <c r="F456" s="39" t="s">
        <v>1083</v>
      </c>
      <c r="G456" s="39" t="s">
        <v>2893</v>
      </c>
      <c r="H456" s="39" t="str">
        <f t="shared" si="7"/>
        <v>DXT | Std</v>
      </c>
      <c r="I456" s="39" t="s">
        <v>2745</v>
      </c>
      <c r="J456" s="39" t="s">
        <v>2300</v>
      </c>
    </row>
    <row r="457" spans="1:10" x14ac:dyDescent="0.3">
      <c r="A457" s="40" t="s">
        <v>3596</v>
      </c>
      <c r="B457" s="41" t="s">
        <v>3597</v>
      </c>
      <c r="C457" s="42" t="s">
        <v>1043</v>
      </c>
      <c r="D457" s="39" t="s">
        <v>1036</v>
      </c>
      <c r="E457" s="39">
        <v>4506</v>
      </c>
      <c r="F457" s="39" t="s">
        <v>1083</v>
      </c>
      <c r="G457" s="39" t="s">
        <v>2893</v>
      </c>
      <c r="H457" s="39" t="str">
        <f t="shared" si="7"/>
        <v>DXT | Std</v>
      </c>
      <c r="I457" s="39" t="s">
        <v>2745</v>
      </c>
      <c r="J457" s="39" t="s">
        <v>2300</v>
      </c>
    </row>
    <row r="458" spans="1:10" x14ac:dyDescent="0.3">
      <c r="A458" s="36" t="s">
        <v>3598</v>
      </c>
      <c r="B458" s="37" t="s">
        <v>3599</v>
      </c>
      <c r="C458" s="38" t="s">
        <v>1043</v>
      </c>
      <c r="D458" s="39" t="s">
        <v>1036</v>
      </c>
      <c r="E458" s="39">
        <v>4013</v>
      </c>
      <c r="F458" s="39" t="s">
        <v>1046</v>
      </c>
      <c r="G458" s="39" t="s">
        <v>2893</v>
      </c>
      <c r="H458" s="39" t="str">
        <f t="shared" si="7"/>
        <v>DXT | Std</v>
      </c>
      <c r="I458" s="39" t="s">
        <v>2745</v>
      </c>
      <c r="J458" s="39" t="s">
        <v>2300</v>
      </c>
    </row>
    <row r="459" spans="1:10" x14ac:dyDescent="0.3">
      <c r="A459" s="40" t="s">
        <v>3600</v>
      </c>
      <c r="B459" s="41" t="s">
        <v>3601</v>
      </c>
      <c r="C459" s="42" t="s">
        <v>1050</v>
      </c>
      <c r="D459" s="39" t="s">
        <v>1036</v>
      </c>
      <c r="E459" s="39" t="s">
        <v>3166</v>
      </c>
      <c r="F459" s="39" t="s">
        <v>1046</v>
      </c>
      <c r="G459" s="39" t="s">
        <v>2893</v>
      </c>
      <c r="H459" s="39" t="str">
        <f t="shared" si="7"/>
        <v>DXW | Std</v>
      </c>
      <c r="I459" s="39" t="s">
        <v>2745</v>
      </c>
      <c r="J459" s="39" t="s">
        <v>2300</v>
      </c>
    </row>
    <row r="460" spans="1:10" x14ac:dyDescent="0.3">
      <c r="A460" s="36" t="s">
        <v>3602</v>
      </c>
      <c r="B460" s="37" t="s">
        <v>3603</v>
      </c>
      <c r="C460" s="38" t="s">
        <v>1050</v>
      </c>
      <c r="D460" s="39" t="s">
        <v>1036</v>
      </c>
      <c r="E460" s="39" t="s">
        <v>3166</v>
      </c>
      <c r="F460" s="39" t="s">
        <v>1046</v>
      </c>
      <c r="G460" s="39" t="s">
        <v>2893</v>
      </c>
      <c r="H460" s="39" t="str">
        <f t="shared" si="7"/>
        <v>DXW | Std</v>
      </c>
      <c r="I460" s="39" t="s">
        <v>2745</v>
      </c>
      <c r="J460" s="39" t="s">
        <v>2300</v>
      </c>
    </row>
    <row r="461" spans="1:10" x14ac:dyDescent="0.3">
      <c r="A461" s="40" t="s">
        <v>2135</v>
      </c>
      <c r="B461" s="41" t="s">
        <v>3604</v>
      </c>
      <c r="C461" s="42" t="s">
        <v>1050</v>
      </c>
      <c r="D461" s="39" t="s">
        <v>1036</v>
      </c>
      <c r="E461" s="39">
        <v>629</v>
      </c>
      <c r="F461" s="39" t="s">
        <v>1046</v>
      </c>
      <c r="G461" s="39" t="s">
        <v>2893</v>
      </c>
      <c r="H461" s="39" t="str">
        <f t="shared" si="7"/>
        <v>DXW | Std</v>
      </c>
      <c r="I461" s="39" t="s">
        <v>2745</v>
      </c>
      <c r="J461" s="39" t="s">
        <v>2300</v>
      </c>
    </row>
    <row r="462" spans="1:10" x14ac:dyDescent="0.3">
      <c r="A462" s="36" t="s">
        <v>3605</v>
      </c>
      <c r="B462" s="37" t="s">
        <v>3606</v>
      </c>
      <c r="C462" s="38" t="s">
        <v>1050</v>
      </c>
      <c r="D462" s="39" t="s">
        <v>1036</v>
      </c>
      <c r="E462" s="39">
        <v>629</v>
      </c>
      <c r="F462" s="39" t="s">
        <v>1046</v>
      </c>
      <c r="G462" s="39" t="s">
        <v>2893</v>
      </c>
      <c r="H462" s="39" t="str">
        <f t="shared" si="7"/>
        <v>DXW | Std</v>
      </c>
      <c r="I462" s="39" t="s">
        <v>2745</v>
      </c>
      <c r="J462" s="39" t="s">
        <v>2300</v>
      </c>
    </row>
    <row r="463" spans="1:10" x14ac:dyDescent="0.3">
      <c r="A463" s="40" t="s">
        <v>3607</v>
      </c>
      <c r="B463" s="41" t="s">
        <v>3608</v>
      </c>
      <c r="C463" s="42" t="s">
        <v>1046</v>
      </c>
      <c r="D463" s="39" t="s">
        <v>1036</v>
      </c>
      <c r="E463" s="39">
        <v>66</v>
      </c>
      <c r="F463" s="39" t="s">
        <v>1046</v>
      </c>
      <c r="G463" s="39" t="s">
        <v>2894</v>
      </c>
      <c r="H463" s="39" t="str">
        <f t="shared" si="7"/>
        <v>Revolver | Front Tritium</v>
      </c>
      <c r="I463" s="39" t="s">
        <v>2745</v>
      </c>
      <c r="J463" s="39" t="s">
        <v>2300</v>
      </c>
    </row>
    <row r="464" spans="1:10" x14ac:dyDescent="0.3">
      <c r="A464" s="36" t="s">
        <v>3609</v>
      </c>
      <c r="B464" s="37" t="s">
        <v>3610</v>
      </c>
      <c r="C464" s="38" t="s">
        <v>1050</v>
      </c>
      <c r="D464" s="39" t="s">
        <v>1036</v>
      </c>
      <c r="E464" s="39">
        <v>1911</v>
      </c>
      <c r="F464" s="39" t="s">
        <v>1083</v>
      </c>
      <c r="G464" s="39" t="s">
        <v>2893</v>
      </c>
      <c r="H464" s="39" t="str">
        <f t="shared" si="7"/>
        <v>DXW | Std</v>
      </c>
      <c r="I464" s="39" t="s">
        <v>2745</v>
      </c>
      <c r="J464" s="39" t="s">
        <v>2300</v>
      </c>
    </row>
    <row r="465" spans="1:10" x14ac:dyDescent="0.3">
      <c r="A465" s="40" t="s">
        <v>3611</v>
      </c>
      <c r="B465" s="41" t="s">
        <v>3612</v>
      </c>
      <c r="C465" s="42" t="s">
        <v>1050</v>
      </c>
      <c r="D465" s="39" t="s">
        <v>1036</v>
      </c>
      <c r="E465" s="39">
        <v>1911</v>
      </c>
      <c r="F465" s="39" t="s">
        <v>1083</v>
      </c>
      <c r="G465" s="39" t="s">
        <v>2893</v>
      </c>
      <c r="H465" s="39" t="str">
        <f t="shared" si="7"/>
        <v>DXW | Std</v>
      </c>
      <c r="I465" s="39" t="s">
        <v>2745</v>
      </c>
      <c r="J465" s="39" t="s">
        <v>2300</v>
      </c>
    </row>
    <row r="466" spans="1:10" x14ac:dyDescent="0.3">
      <c r="A466" s="36" t="s">
        <v>342</v>
      </c>
      <c r="B466" s="37" t="s">
        <v>343</v>
      </c>
      <c r="C466" s="38" t="s">
        <v>1050</v>
      </c>
      <c r="D466" s="39" t="s">
        <v>1036</v>
      </c>
      <c r="E466" s="39" t="s">
        <v>3613</v>
      </c>
      <c r="F466" s="39" t="s">
        <v>1083</v>
      </c>
      <c r="G466" s="39" t="s">
        <v>2893</v>
      </c>
      <c r="H466" s="39" t="str">
        <f t="shared" si="7"/>
        <v>DXW | Std</v>
      </c>
      <c r="I466" s="39" t="s">
        <v>2745</v>
      </c>
      <c r="J466" s="39" t="s">
        <v>2300</v>
      </c>
    </row>
    <row r="467" spans="1:10" x14ac:dyDescent="0.3">
      <c r="A467" s="40" t="s">
        <v>3614</v>
      </c>
      <c r="B467" s="41" t="s">
        <v>3615</v>
      </c>
      <c r="C467" s="42" t="s">
        <v>1050</v>
      </c>
      <c r="D467" s="39" t="s">
        <v>1036</v>
      </c>
      <c r="E467" s="39" t="s">
        <v>3613</v>
      </c>
      <c r="F467" s="39" t="s">
        <v>1083</v>
      </c>
      <c r="G467" s="39" t="s">
        <v>2893</v>
      </c>
      <c r="H467" s="39" t="str">
        <f t="shared" si="7"/>
        <v>DXW | Std</v>
      </c>
      <c r="I467" s="39" t="s">
        <v>2745</v>
      </c>
      <c r="J467" s="39" t="s">
        <v>2300</v>
      </c>
    </row>
    <row r="468" spans="1:10" x14ac:dyDescent="0.3">
      <c r="A468" s="36" t="s">
        <v>3616</v>
      </c>
      <c r="B468" s="37" t="s">
        <v>3617</v>
      </c>
      <c r="C468" s="38" t="s">
        <v>1046</v>
      </c>
      <c r="D468" s="39" t="s">
        <v>1036</v>
      </c>
      <c r="E468" s="39" t="s">
        <v>3410</v>
      </c>
      <c r="F468" s="39" t="s">
        <v>1046</v>
      </c>
      <c r="G468" s="39" t="s">
        <v>2894</v>
      </c>
      <c r="H468" s="39" t="str">
        <f t="shared" si="7"/>
        <v>Revolver | Front Tritium</v>
      </c>
      <c r="I468" s="39" t="s">
        <v>2745</v>
      </c>
      <c r="J468" s="39" t="s">
        <v>2300</v>
      </c>
    </row>
    <row r="469" spans="1:10" x14ac:dyDescent="0.3">
      <c r="A469" s="40" t="s">
        <v>3618</v>
      </c>
      <c r="B469" s="41" t="s">
        <v>3619</v>
      </c>
      <c r="C469" s="42" t="s">
        <v>1046</v>
      </c>
      <c r="D469" s="39" t="s">
        <v>1036</v>
      </c>
      <c r="E469" s="39" t="s">
        <v>3410</v>
      </c>
      <c r="F469" s="39" t="s">
        <v>1046</v>
      </c>
      <c r="G469" s="39" t="s">
        <v>2894</v>
      </c>
      <c r="H469" s="39" t="str">
        <f t="shared" si="7"/>
        <v>Revolver | Front Tritium</v>
      </c>
      <c r="I469" s="39" t="s">
        <v>2745</v>
      </c>
      <c r="J469" s="39" t="s">
        <v>2300</v>
      </c>
    </row>
    <row r="470" spans="1:10" x14ac:dyDescent="0.3">
      <c r="A470" s="36" t="s">
        <v>3620</v>
      </c>
      <c r="B470" s="37" t="s">
        <v>3621</v>
      </c>
      <c r="C470" s="38" t="s">
        <v>1046</v>
      </c>
      <c r="D470" s="39" t="s">
        <v>1036</v>
      </c>
      <c r="E470" s="39" t="s">
        <v>3622</v>
      </c>
      <c r="F470" s="39" t="s">
        <v>1046</v>
      </c>
      <c r="G470" s="39" t="s">
        <v>2894</v>
      </c>
      <c r="H470" s="39" t="str">
        <f t="shared" si="7"/>
        <v>Revolver | Front Tritium</v>
      </c>
      <c r="I470" s="39" t="s">
        <v>2745</v>
      </c>
      <c r="J470" s="39" t="s">
        <v>2300</v>
      </c>
    </row>
    <row r="471" spans="1:10" x14ac:dyDescent="0.3">
      <c r="A471" s="40" t="s">
        <v>3623</v>
      </c>
      <c r="B471" s="41" t="s">
        <v>3624</v>
      </c>
      <c r="C471" s="42" t="s">
        <v>1046</v>
      </c>
      <c r="D471" s="39" t="s">
        <v>1036</v>
      </c>
      <c r="E471" s="39" t="s">
        <v>3622</v>
      </c>
      <c r="F471" s="39" t="s">
        <v>1046</v>
      </c>
      <c r="G471" s="39" t="s">
        <v>2894</v>
      </c>
      <c r="H471" s="39" t="str">
        <f t="shared" si="7"/>
        <v>Revolver | Front Tritium</v>
      </c>
      <c r="I471" s="39" t="s">
        <v>2745</v>
      </c>
      <c r="J471" s="39" t="s">
        <v>2300</v>
      </c>
    </row>
    <row r="472" spans="1:10" x14ac:dyDescent="0.3">
      <c r="A472" s="36" t="s">
        <v>344</v>
      </c>
      <c r="B472" s="37" t="s">
        <v>345</v>
      </c>
      <c r="C472" s="38" t="s">
        <v>1050</v>
      </c>
      <c r="D472" s="39" t="s">
        <v>1036</v>
      </c>
      <c r="E472" s="39" t="s">
        <v>3622</v>
      </c>
      <c r="F472" s="39" t="s">
        <v>1083</v>
      </c>
      <c r="G472" s="39" t="s">
        <v>2893</v>
      </c>
      <c r="H472" s="39" t="str">
        <f t="shared" si="7"/>
        <v>DXW | Std</v>
      </c>
      <c r="I472" s="39" t="s">
        <v>2745</v>
      </c>
      <c r="J472" s="39" t="s">
        <v>2300</v>
      </c>
    </row>
    <row r="473" spans="1:10" x14ac:dyDescent="0.3">
      <c r="A473" s="40" t="s">
        <v>347</v>
      </c>
      <c r="B473" s="41" t="s">
        <v>348</v>
      </c>
      <c r="C473" s="42" t="s">
        <v>1050</v>
      </c>
      <c r="D473" s="39" t="s">
        <v>1036</v>
      </c>
      <c r="E473" s="39" t="s">
        <v>3622</v>
      </c>
      <c r="F473" s="39" t="s">
        <v>1083</v>
      </c>
      <c r="G473" s="39" t="s">
        <v>2893</v>
      </c>
      <c r="H473" s="39" t="str">
        <f t="shared" si="7"/>
        <v>DXW | Std</v>
      </c>
      <c r="I473" s="39" t="s">
        <v>2745</v>
      </c>
      <c r="J473" s="39" t="s">
        <v>2300</v>
      </c>
    </row>
    <row r="474" spans="1:10" x14ac:dyDescent="0.3">
      <c r="A474" s="36" t="s">
        <v>349</v>
      </c>
      <c r="B474" s="37" t="s">
        <v>350</v>
      </c>
      <c r="C474" s="38" t="s">
        <v>1043</v>
      </c>
      <c r="D474" s="39" t="s">
        <v>1036</v>
      </c>
      <c r="E474" s="39" t="s">
        <v>3622</v>
      </c>
      <c r="F474" s="39" t="s">
        <v>1083</v>
      </c>
      <c r="G474" s="39" t="s">
        <v>2893</v>
      </c>
      <c r="H474" s="39" t="str">
        <f t="shared" si="7"/>
        <v>DXT | Std</v>
      </c>
      <c r="I474" s="39" t="s">
        <v>2745</v>
      </c>
      <c r="J474" s="39" t="s">
        <v>2300</v>
      </c>
    </row>
    <row r="475" spans="1:10" x14ac:dyDescent="0.3">
      <c r="A475" s="40" t="s">
        <v>352</v>
      </c>
      <c r="B475" s="41" t="s">
        <v>353</v>
      </c>
      <c r="C475" s="42" t="s">
        <v>1043</v>
      </c>
      <c r="D475" s="39" t="s">
        <v>1036</v>
      </c>
      <c r="E475" s="39" t="s">
        <v>3622</v>
      </c>
      <c r="F475" s="39" t="s">
        <v>1083</v>
      </c>
      <c r="G475" s="39" t="s">
        <v>2893</v>
      </c>
      <c r="H475" s="39" t="str">
        <f t="shared" si="7"/>
        <v>DXT | Std</v>
      </c>
      <c r="I475" s="39" t="s">
        <v>2745</v>
      </c>
      <c r="J475" s="39" t="s">
        <v>2300</v>
      </c>
    </row>
    <row r="476" spans="1:10" x14ac:dyDescent="0.3">
      <c r="A476" s="36" t="s">
        <v>3625</v>
      </c>
      <c r="B476" s="37" t="s">
        <v>3626</v>
      </c>
      <c r="C476" s="38" t="s">
        <v>3007</v>
      </c>
      <c r="D476" s="39" t="s">
        <v>1036</v>
      </c>
      <c r="E476" s="39" t="s">
        <v>3627</v>
      </c>
      <c r="F476" s="39" t="s">
        <v>1083</v>
      </c>
      <c r="G476" s="39" t="s">
        <v>2893</v>
      </c>
      <c r="H476" s="39" t="str">
        <f t="shared" si="7"/>
        <v>DXS | Std</v>
      </c>
      <c r="I476" s="39" t="s">
        <v>2745</v>
      </c>
      <c r="J476" s="39" t="s">
        <v>2392</v>
      </c>
    </row>
    <row r="477" spans="1:10" x14ac:dyDescent="0.3">
      <c r="A477" s="40" t="s">
        <v>355</v>
      </c>
      <c r="B477" s="41" t="s">
        <v>356</v>
      </c>
      <c r="C477" s="42" t="s">
        <v>1050</v>
      </c>
      <c r="D477" s="39" t="s">
        <v>1036</v>
      </c>
      <c r="E477" s="39" t="s">
        <v>3627</v>
      </c>
      <c r="F477" s="39" t="s">
        <v>1083</v>
      </c>
      <c r="G477" s="39" t="s">
        <v>2893</v>
      </c>
      <c r="H477" s="39" t="str">
        <f t="shared" si="7"/>
        <v>DXW | Std</v>
      </c>
      <c r="I477" s="39" t="s">
        <v>2745</v>
      </c>
      <c r="J477" s="39" t="s">
        <v>2300</v>
      </c>
    </row>
    <row r="478" spans="1:10" x14ac:dyDescent="0.3">
      <c r="A478" s="36" t="s">
        <v>3628</v>
      </c>
      <c r="B478" s="37" t="s">
        <v>3629</v>
      </c>
      <c r="C478" s="38" t="s">
        <v>1050</v>
      </c>
      <c r="D478" s="39" t="s">
        <v>1036</v>
      </c>
      <c r="E478" s="39" t="s">
        <v>3627</v>
      </c>
      <c r="F478" s="39" t="s">
        <v>1083</v>
      </c>
      <c r="G478" s="39" t="s">
        <v>2893</v>
      </c>
      <c r="H478" s="39" t="str">
        <f t="shared" si="7"/>
        <v>DXW | Std</v>
      </c>
      <c r="I478" s="39" t="s">
        <v>2745</v>
      </c>
      <c r="J478" s="39" t="s">
        <v>2300</v>
      </c>
    </row>
    <row r="479" spans="1:10" x14ac:dyDescent="0.3">
      <c r="A479" s="40" t="s">
        <v>358</v>
      </c>
      <c r="B479" s="41" t="s">
        <v>359</v>
      </c>
      <c r="C479" s="42" t="s">
        <v>1050</v>
      </c>
      <c r="D479" s="39" t="s">
        <v>1036</v>
      </c>
      <c r="E479" s="39" t="s">
        <v>3630</v>
      </c>
      <c r="F479" s="39" t="s">
        <v>1083</v>
      </c>
      <c r="G479" s="39" t="s">
        <v>2893</v>
      </c>
      <c r="H479" s="39" t="str">
        <f t="shared" si="7"/>
        <v>DXW | Std</v>
      </c>
      <c r="I479" s="39" t="s">
        <v>2745</v>
      </c>
      <c r="J479" s="39" t="s">
        <v>2300</v>
      </c>
    </row>
    <row r="480" spans="1:10" x14ac:dyDescent="0.3">
      <c r="A480" s="36" t="s">
        <v>360</v>
      </c>
      <c r="B480" s="37" t="s">
        <v>361</v>
      </c>
      <c r="C480" s="38" t="s">
        <v>1050</v>
      </c>
      <c r="D480" s="39" t="s">
        <v>1036</v>
      </c>
      <c r="E480" s="39" t="s">
        <v>3630</v>
      </c>
      <c r="F480" s="39" t="s">
        <v>1083</v>
      </c>
      <c r="G480" s="39" t="s">
        <v>2893</v>
      </c>
      <c r="H480" s="39" t="str">
        <f t="shared" si="7"/>
        <v>DXW | Std</v>
      </c>
      <c r="I480" s="39" t="s">
        <v>2745</v>
      </c>
      <c r="J480" s="39" t="s">
        <v>2300</v>
      </c>
    </row>
    <row r="481" spans="1:10" x14ac:dyDescent="0.3">
      <c r="A481" s="40" t="s">
        <v>362</v>
      </c>
      <c r="B481" s="41" t="s">
        <v>363</v>
      </c>
      <c r="C481" s="42" t="s">
        <v>1043</v>
      </c>
      <c r="D481" s="39" t="s">
        <v>1036</v>
      </c>
      <c r="E481" s="39" t="s">
        <v>3631</v>
      </c>
      <c r="F481" s="39" t="s">
        <v>1083</v>
      </c>
      <c r="G481" s="39" t="s">
        <v>2893</v>
      </c>
      <c r="H481" s="39" t="str">
        <f t="shared" si="7"/>
        <v>DXT | Std</v>
      </c>
      <c r="I481" s="39" t="s">
        <v>2745</v>
      </c>
      <c r="J481" s="39" t="s">
        <v>2300</v>
      </c>
    </row>
    <row r="482" spans="1:10" x14ac:dyDescent="0.3">
      <c r="A482" s="36" t="s">
        <v>364</v>
      </c>
      <c r="B482" s="37" t="s">
        <v>365</v>
      </c>
      <c r="C482" s="38" t="s">
        <v>1043</v>
      </c>
      <c r="D482" s="39" t="s">
        <v>1036</v>
      </c>
      <c r="E482" s="39" t="s">
        <v>3631</v>
      </c>
      <c r="F482" s="39" t="s">
        <v>1083</v>
      </c>
      <c r="G482" s="39" t="s">
        <v>2893</v>
      </c>
      <c r="H482" s="39" t="str">
        <f t="shared" si="7"/>
        <v>DXT | Std</v>
      </c>
      <c r="I482" s="39" t="s">
        <v>2745</v>
      </c>
      <c r="J482" s="39" t="s">
        <v>2300</v>
      </c>
    </row>
    <row r="483" spans="1:10" x14ac:dyDescent="0.3">
      <c r="A483" s="40" t="s">
        <v>366</v>
      </c>
      <c r="B483" s="41" t="s">
        <v>367</v>
      </c>
      <c r="C483" s="42" t="s">
        <v>1055</v>
      </c>
      <c r="D483" s="39" t="s">
        <v>1036</v>
      </c>
      <c r="E483" s="39" t="s">
        <v>3613</v>
      </c>
      <c r="F483" s="39" t="s">
        <v>1083</v>
      </c>
      <c r="G483" s="39" t="s">
        <v>2893</v>
      </c>
      <c r="H483" s="39" t="str">
        <f t="shared" si="7"/>
        <v>DXT2 | Std</v>
      </c>
      <c r="I483" s="39" t="s">
        <v>2758</v>
      </c>
      <c r="J483" s="39" t="s">
        <v>2300</v>
      </c>
    </row>
    <row r="484" spans="1:10" x14ac:dyDescent="0.3">
      <c r="A484" s="36" t="s">
        <v>368</v>
      </c>
      <c r="B484" s="37" t="s">
        <v>369</v>
      </c>
      <c r="C484" s="38" t="s">
        <v>1055</v>
      </c>
      <c r="D484" s="39" t="s">
        <v>1036</v>
      </c>
      <c r="E484" s="39" t="s">
        <v>3613</v>
      </c>
      <c r="F484" s="39" t="s">
        <v>1083</v>
      </c>
      <c r="G484" s="39" t="s">
        <v>2893</v>
      </c>
      <c r="H484" s="39" t="str">
        <f t="shared" si="7"/>
        <v>DXT2 | Std</v>
      </c>
      <c r="I484" s="39" t="s">
        <v>3041</v>
      </c>
      <c r="J484" s="39" t="s">
        <v>2300</v>
      </c>
    </row>
    <row r="485" spans="1:10" x14ac:dyDescent="0.3">
      <c r="A485" s="40" t="s">
        <v>370</v>
      </c>
      <c r="B485" s="41" t="s">
        <v>3632</v>
      </c>
      <c r="C485" s="42" t="s">
        <v>1055</v>
      </c>
      <c r="D485" s="39" t="s">
        <v>1036</v>
      </c>
      <c r="E485" s="39" t="s">
        <v>3627</v>
      </c>
      <c r="F485" s="39" t="s">
        <v>1083</v>
      </c>
      <c r="G485" s="39" t="s">
        <v>2893</v>
      </c>
      <c r="H485" s="39" t="str">
        <f t="shared" si="7"/>
        <v>DXT2 | Std</v>
      </c>
      <c r="I485" s="39" t="s">
        <v>2758</v>
      </c>
      <c r="J485" s="39" t="s">
        <v>2300</v>
      </c>
    </row>
    <row r="486" spans="1:10" x14ac:dyDescent="0.3">
      <c r="A486" s="36" t="s">
        <v>371</v>
      </c>
      <c r="B486" s="37" t="s">
        <v>3633</v>
      </c>
      <c r="C486" s="38" t="s">
        <v>1055</v>
      </c>
      <c r="D486" s="39" t="s">
        <v>1036</v>
      </c>
      <c r="E486" s="39" t="s">
        <v>3627</v>
      </c>
      <c r="F486" s="39" t="s">
        <v>1083</v>
      </c>
      <c r="G486" s="39" t="s">
        <v>2893</v>
      </c>
      <c r="H486" s="39" t="str">
        <f t="shared" si="7"/>
        <v>DXT2 | Std</v>
      </c>
      <c r="I486" s="39" t="s">
        <v>3041</v>
      </c>
      <c r="J486" s="39" t="s">
        <v>2300</v>
      </c>
    </row>
    <row r="487" spans="1:10" x14ac:dyDescent="0.3">
      <c r="A487" s="40" t="s">
        <v>372</v>
      </c>
      <c r="B487" s="41" t="s">
        <v>373</v>
      </c>
      <c r="C487" s="42" t="s">
        <v>1055</v>
      </c>
      <c r="D487" s="39" t="s">
        <v>1036</v>
      </c>
      <c r="E487" s="39" t="s">
        <v>3634</v>
      </c>
      <c r="F487" s="39" t="s">
        <v>1083</v>
      </c>
      <c r="G487" s="39" t="s">
        <v>2893</v>
      </c>
      <c r="H487" s="39" t="str">
        <f t="shared" si="7"/>
        <v>DXT2 | Std</v>
      </c>
      <c r="I487" s="39" t="s">
        <v>2758</v>
      </c>
      <c r="J487" s="39" t="s">
        <v>2300</v>
      </c>
    </row>
    <row r="488" spans="1:10" x14ac:dyDescent="0.3">
      <c r="A488" s="36" t="s">
        <v>374</v>
      </c>
      <c r="B488" s="37" t="s">
        <v>375</v>
      </c>
      <c r="C488" s="38" t="s">
        <v>1055</v>
      </c>
      <c r="D488" s="39" t="s">
        <v>1036</v>
      </c>
      <c r="E488" s="39" t="s">
        <v>3634</v>
      </c>
      <c r="F488" s="39" t="s">
        <v>1083</v>
      </c>
      <c r="G488" s="39" t="s">
        <v>2893</v>
      </c>
      <c r="H488" s="39" t="str">
        <f t="shared" si="7"/>
        <v>DXT2 | Std</v>
      </c>
      <c r="I488" s="39" t="s">
        <v>3041</v>
      </c>
      <c r="J488" s="39" t="s">
        <v>2300</v>
      </c>
    </row>
    <row r="489" spans="1:10" x14ac:dyDescent="0.3">
      <c r="A489" s="40" t="s">
        <v>376</v>
      </c>
      <c r="B489" s="41" t="s">
        <v>377</v>
      </c>
      <c r="C489" s="42" t="s">
        <v>1035</v>
      </c>
      <c r="D489" s="39" t="s">
        <v>1036</v>
      </c>
      <c r="E489" s="39" t="s">
        <v>3613</v>
      </c>
      <c r="F489" s="39" t="s">
        <v>1083</v>
      </c>
      <c r="G489" s="39" t="s">
        <v>2893</v>
      </c>
      <c r="H489" s="39" t="str">
        <f t="shared" si="7"/>
        <v>F8 | Std</v>
      </c>
      <c r="I489" s="39" t="s">
        <v>2758</v>
      </c>
      <c r="J489" s="39" t="s">
        <v>2300</v>
      </c>
    </row>
    <row r="490" spans="1:10" x14ac:dyDescent="0.3">
      <c r="A490" s="36" t="s">
        <v>379</v>
      </c>
      <c r="B490" s="37" t="s">
        <v>3635</v>
      </c>
      <c r="C490" s="38" t="s">
        <v>1035</v>
      </c>
      <c r="D490" s="39" t="s">
        <v>1036</v>
      </c>
      <c r="E490" s="39" t="s">
        <v>3627</v>
      </c>
      <c r="F490" s="39" t="s">
        <v>1083</v>
      </c>
      <c r="G490" s="39" t="s">
        <v>2893</v>
      </c>
      <c r="H490" s="39" t="str">
        <f t="shared" si="7"/>
        <v>F8 | Std</v>
      </c>
      <c r="I490" s="39" t="s">
        <v>2758</v>
      </c>
      <c r="J490" s="39" t="s">
        <v>2300</v>
      </c>
    </row>
    <row r="491" spans="1:10" x14ac:dyDescent="0.3">
      <c r="A491" s="40" t="s">
        <v>380</v>
      </c>
      <c r="B491" s="41" t="s">
        <v>3636</v>
      </c>
      <c r="C491" s="42" t="s">
        <v>1037</v>
      </c>
      <c r="D491" s="39" t="s">
        <v>1036</v>
      </c>
      <c r="E491" s="39" t="s">
        <v>3613</v>
      </c>
      <c r="F491" s="39" t="s">
        <v>1083</v>
      </c>
      <c r="G491" s="39" t="s">
        <v>2893</v>
      </c>
      <c r="H491" s="39" t="str">
        <f t="shared" si="7"/>
        <v>R3D | Std</v>
      </c>
      <c r="I491" s="39" t="s">
        <v>2754</v>
      </c>
      <c r="J491" s="39" t="s">
        <v>2300</v>
      </c>
    </row>
    <row r="492" spans="1:10" x14ac:dyDescent="0.3">
      <c r="A492" s="36" t="s">
        <v>381</v>
      </c>
      <c r="B492" s="37" t="s">
        <v>3637</v>
      </c>
      <c r="C492" s="38" t="s">
        <v>1037</v>
      </c>
      <c r="D492" s="39" t="s">
        <v>1036</v>
      </c>
      <c r="E492" s="39" t="s">
        <v>3613</v>
      </c>
      <c r="F492" s="39" t="s">
        <v>1083</v>
      </c>
      <c r="G492" s="39" t="s">
        <v>2893</v>
      </c>
      <c r="H492" s="39" t="str">
        <f t="shared" si="7"/>
        <v>R3D | Std</v>
      </c>
      <c r="I492" s="39" t="s">
        <v>2758</v>
      </c>
      <c r="J492" s="39" t="s">
        <v>2300</v>
      </c>
    </row>
    <row r="493" spans="1:10" x14ac:dyDescent="0.3">
      <c r="A493" s="40" t="s">
        <v>382</v>
      </c>
      <c r="B493" s="41" t="s">
        <v>3638</v>
      </c>
      <c r="C493" s="42" t="s">
        <v>1037</v>
      </c>
      <c r="D493" s="39" t="s">
        <v>1036</v>
      </c>
      <c r="E493" s="39" t="s">
        <v>3627</v>
      </c>
      <c r="F493" s="39" t="s">
        <v>1083</v>
      </c>
      <c r="G493" s="39" t="s">
        <v>2893</v>
      </c>
      <c r="H493" s="39" t="str">
        <f t="shared" si="7"/>
        <v>R3D | Std</v>
      </c>
      <c r="I493" s="39" t="s">
        <v>2754</v>
      </c>
      <c r="J493" s="39" t="s">
        <v>2300</v>
      </c>
    </row>
    <row r="494" spans="1:10" x14ac:dyDescent="0.3">
      <c r="A494" s="36" t="s">
        <v>383</v>
      </c>
      <c r="B494" s="37" t="s">
        <v>3639</v>
      </c>
      <c r="C494" s="38" t="s">
        <v>1037</v>
      </c>
      <c r="D494" s="39" t="s">
        <v>1036</v>
      </c>
      <c r="E494" s="39" t="s">
        <v>3627</v>
      </c>
      <c r="F494" s="39" t="s">
        <v>1083</v>
      </c>
      <c r="G494" s="39" t="s">
        <v>2893</v>
      </c>
      <c r="H494" s="39" t="str">
        <f t="shared" si="7"/>
        <v>R3D | Std</v>
      </c>
      <c r="I494" s="39" t="s">
        <v>2758</v>
      </c>
      <c r="J494" s="39" t="s">
        <v>2300</v>
      </c>
    </row>
    <row r="495" spans="1:10" x14ac:dyDescent="0.3">
      <c r="A495" s="40" t="s">
        <v>3640</v>
      </c>
      <c r="B495" s="41" t="s">
        <v>3641</v>
      </c>
      <c r="C495" s="42" t="s">
        <v>1043</v>
      </c>
      <c r="D495" s="39" t="s">
        <v>3642</v>
      </c>
      <c r="E495" s="39" t="s">
        <v>3642</v>
      </c>
      <c r="F495" s="39" t="s">
        <v>1083</v>
      </c>
      <c r="G495" s="39" t="s">
        <v>2893</v>
      </c>
      <c r="H495" s="39" t="str">
        <f t="shared" si="7"/>
        <v>DXT | Std</v>
      </c>
      <c r="I495" s="39" t="s">
        <v>2745</v>
      </c>
      <c r="J495" s="39" t="s">
        <v>2300</v>
      </c>
    </row>
    <row r="496" spans="1:10" x14ac:dyDescent="0.3">
      <c r="A496" s="36" t="s">
        <v>3643</v>
      </c>
      <c r="B496" s="37" t="s">
        <v>3644</v>
      </c>
      <c r="C496" s="38" t="s">
        <v>1043</v>
      </c>
      <c r="D496" s="39" t="s">
        <v>3642</v>
      </c>
      <c r="E496" s="39" t="s">
        <v>3642</v>
      </c>
      <c r="F496" s="39" t="s">
        <v>1083</v>
      </c>
      <c r="G496" s="39" t="s">
        <v>2893</v>
      </c>
      <c r="H496" s="39" t="str">
        <f t="shared" si="7"/>
        <v>DXT | Std</v>
      </c>
      <c r="I496" s="39" t="s">
        <v>2745</v>
      </c>
      <c r="J496" s="39" t="s">
        <v>2300</v>
      </c>
    </row>
    <row r="497" spans="1:10" x14ac:dyDescent="0.3">
      <c r="A497" s="40" t="s">
        <v>3645</v>
      </c>
      <c r="B497" s="41" t="s">
        <v>3646</v>
      </c>
      <c r="C497" s="42" t="s">
        <v>1050</v>
      </c>
      <c r="D497" s="39" t="s">
        <v>3647</v>
      </c>
      <c r="E497" s="39" t="s">
        <v>3648</v>
      </c>
      <c r="F497" s="39" t="s">
        <v>1083</v>
      </c>
      <c r="G497" s="39" t="s">
        <v>2893</v>
      </c>
      <c r="H497" s="39" t="str">
        <f t="shared" si="7"/>
        <v>DXW | Std</v>
      </c>
      <c r="I497" s="39" t="s">
        <v>2745</v>
      </c>
      <c r="J497" s="39" t="s">
        <v>2300</v>
      </c>
    </row>
    <row r="498" spans="1:10" x14ac:dyDescent="0.3">
      <c r="A498" s="36" t="s">
        <v>3649</v>
      </c>
      <c r="B498" s="37" t="s">
        <v>3650</v>
      </c>
      <c r="C498" s="42" t="s">
        <v>2891</v>
      </c>
      <c r="D498" s="39" t="s">
        <v>1080</v>
      </c>
      <c r="E498" s="39" t="s">
        <v>1080</v>
      </c>
      <c r="F498" s="39" t="s">
        <v>1044</v>
      </c>
      <c r="G498" s="39" t="s">
        <v>2893</v>
      </c>
      <c r="H498" s="39" t="str">
        <f t="shared" si="7"/>
        <v>GRA | Std</v>
      </c>
      <c r="I498" s="39" t="s">
        <v>2745</v>
      </c>
      <c r="J498" s="39" t="s">
        <v>2392</v>
      </c>
    </row>
    <row r="499" spans="1:10" x14ac:dyDescent="0.3">
      <c r="A499" s="40" t="s">
        <v>384</v>
      </c>
      <c r="B499" s="41" t="s">
        <v>871</v>
      </c>
      <c r="C499" s="42" t="s">
        <v>2891</v>
      </c>
      <c r="D499" s="39" t="s">
        <v>1080</v>
      </c>
      <c r="E499" s="39" t="s">
        <v>1080</v>
      </c>
      <c r="F499" s="39" t="s">
        <v>1044</v>
      </c>
      <c r="G499" s="39" t="s">
        <v>2893</v>
      </c>
      <c r="H499" s="39" t="str">
        <f t="shared" si="7"/>
        <v>GRA | Std</v>
      </c>
      <c r="I499" s="39" t="s">
        <v>2745</v>
      </c>
      <c r="J499" s="39" t="s">
        <v>2392</v>
      </c>
    </row>
    <row r="500" spans="1:10" x14ac:dyDescent="0.3">
      <c r="A500" s="36" t="s">
        <v>3651</v>
      </c>
      <c r="B500" s="37" t="s">
        <v>3652</v>
      </c>
      <c r="C500" s="42" t="s">
        <v>2891</v>
      </c>
      <c r="D500" s="39" t="s">
        <v>1080</v>
      </c>
      <c r="E500" s="39" t="s">
        <v>1080</v>
      </c>
      <c r="F500" s="39" t="s">
        <v>1044</v>
      </c>
      <c r="G500" s="39" t="s">
        <v>2893</v>
      </c>
      <c r="H500" s="39" t="str">
        <f t="shared" si="7"/>
        <v>GRA | Std</v>
      </c>
      <c r="I500" s="39" t="s">
        <v>2745</v>
      </c>
      <c r="J500" s="39" t="s">
        <v>2392</v>
      </c>
    </row>
    <row r="501" spans="1:10" x14ac:dyDescent="0.3">
      <c r="A501" s="40" t="s">
        <v>3653</v>
      </c>
      <c r="B501" s="41" t="s">
        <v>3654</v>
      </c>
      <c r="C501" s="42" t="s">
        <v>2891</v>
      </c>
      <c r="D501" s="39" t="s">
        <v>1080</v>
      </c>
      <c r="E501" s="39" t="s">
        <v>1080</v>
      </c>
      <c r="F501" s="39" t="s">
        <v>1044</v>
      </c>
      <c r="G501" s="39" t="s">
        <v>2893</v>
      </c>
      <c r="H501" s="39" t="str">
        <f t="shared" si="7"/>
        <v>GRA | Std</v>
      </c>
      <c r="I501" s="39" t="s">
        <v>2745</v>
      </c>
      <c r="J501" s="39" t="s">
        <v>2392</v>
      </c>
    </row>
    <row r="502" spans="1:10" x14ac:dyDescent="0.3">
      <c r="A502" s="36" t="s">
        <v>3655</v>
      </c>
      <c r="B502" s="37" t="s">
        <v>3656</v>
      </c>
      <c r="C502" s="42" t="s">
        <v>2891</v>
      </c>
      <c r="D502" s="39" t="s">
        <v>1080</v>
      </c>
      <c r="E502" s="39" t="s">
        <v>1080</v>
      </c>
      <c r="F502" s="39" t="s">
        <v>1044</v>
      </c>
      <c r="G502" s="39" t="s">
        <v>2893</v>
      </c>
      <c r="H502" s="39" t="str">
        <f t="shared" si="7"/>
        <v>GRA | Std</v>
      </c>
      <c r="I502" s="39" t="s">
        <v>2745</v>
      </c>
      <c r="J502" s="39" t="s">
        <v>2392</v>
      </c>
    </row>
    <row r="503" spans="1:10" x14ac:dyDescent="0.3">
      <c r="A503" s="40" t="s">
        <v>391</v>
      </c>
      <c r="B503" s="41" t="s">
        <v>392</v>
      </c>
      <c r="C503" s="42" t="s">
        <v>2891</v>
      </c>
      <c r="D503" s="39" t="s">
        <v>1081</v>
      </c>
      <c r="E503" s="39" t="s">
        <v>1084</v>
      </c>
      <c r="F503" s="39" t="s">
        <v>1044</v>
      </c>
      <c r="G503" s="39" t="s">
        <v>2893</v>
      </c>
      <c r="H503" s="39" t="str">
        <f t="shared" si="7"/>
        <v>GRA | Std</v>
      </c>
      <c r="I503" s="39" t="s">
        <v>2747</v>
      </c>
      <c r="J503" s="39" t="s">
        <v>2392</v>
      </c>
    </row>
    <row r="504" spans="1:10" x14ac:dyDescent="0.3">
      <c r="A504" s="36" t="s">
        <v>394</v>
      </c>
      <c r="B504" s="37" t="s">
        <v>395</v>
      </c>
      <c r="C504" s="42" t="s">
        <v>2891</v>
      </c>
      <c r="D504" s="39" t="s">
        <v>1081</v>
      </c>
      <c r="E504" s="39" t="s">
        <v>1084</v>
      </c>
      <c r="F504" s="39" t="s">
        <v>1044</v>
      </c>
      <c r="G504" s="39" t="s">
        <v>2893</v>
      </c>
      <c r="H504" s="39" t="str">
        <f t="shared" si="7"/>
        <v>GRA | Std</v>
      </c>
      <c r="I504" s="39" t="s">
        <v>2747</v>
      </c>
      <c r="J504" s="39" t="s">
        <v>2392</v>
      </c>
    </row>
    <row r="505" spans="1:10" x14ac:dyDescent="0.3">
      <c r="A505" s="40" t="s">
        <v>3657</v>
      </c>
      <c r="B505" s="41" t="s">
        <v>3658</v>
      </c>
      <c r="C505" s="42" t="s">
        <v>1043</v>
      </c>
      <c r="D505" s="39" t="s">
        <v>3659</v>
      </c>
      <c r="E505" s="39">
        <v>1911</v>
      </c>
      <c r="F505" s="39" t="s">
        <v>1083</v>
      </c>
      <c r="G505" s="39" t="s">
        <v>2893</v>
      </c>
      <c r="H505" s="39" t="str">
        <f t="shared" si="7"/>
        <v>DXT | Std</v>
      </c>
      <c r="I505" s="39" t="s">
        <v>2745</v>
      </c>
      <c r="J505" s="39" t="s">
        <v>2300</v>
      </c>
    </row>
    <row r="506" spans="1:10" x14ac:dyDescent="0.3">
      <c r="A506" s="36" t="s">
        <v>3660</v>
      </c>
      <c r="B506" s="37" t="s">
        <v>3661</v>
      </c>
      <c r="C506" s="38" t="s">
        <v>1057</v>
      </c>
      <c r="D506" s="39" t="s">
        <v>1063</v>
      </c>
      <c r="E506" s="39">
        <v>70</v>
      </c>
      <c r="F506" s="39" t="s">
        <v>1057</v>
      </c>
      <c r="G506" s="39" t="s">
        <v>3662</v>
      </c>
      <c r="H506" s="39" t="str">
        <f t="shared" si="7"/>
        <v>Lever | Rear / Front Paint</v>
      </c>
      <c r="I506" s="39" t="s">
        <v>2745</v>
      </c>
      <c r="J506" s="39" t="s">
        <v>2392</v>
      </c>
    </row>
    <row r="507" spans="1:10" x14ac:dyDescent="0.3">
      <c r="A507" s="40" t="s">
        <v>3663</v>
      </c>
      <c r="B507" s="41" t="s">
        <v>3664</v>
      </c>
      <c r="C507" s="42" t="s">
        <v>1057</v>
      </c>
      <c r="D507" s="39" t="s">
        <v>1063</v>
      </c>
      <c r="E507" s="39" t="s">
        <v>3665</v>
      </c>
      <c r="F507" s="39" t="s">
        <v>1057</v>
      </c>
      <c r="G507" s="39" t="s">
        <v>3662</v>
      </c>
      <c r="H507" s="39" t="str">
        <f t="shared" si="7"/>
        <v>Lever | Rear / Front Paint</v>
      </c>
      <c r="I507" s="39" t="s">
        <v>2745</v>
      </c>
      <c r="J507" s="39" t="s">
        <v>2392</v>
      </c>
    </row>
    <row r="508" spans="1:10" x14ac:dyDescent="0.3">
      <c r="A508" s="36" t="s">
        <v>3666</v>
      </c>
      <c r="B508" s="37" t="s">
        <v>3667</v>
      </c>
      <c r="C508" s="38" t="s">
        <v>1057</v>
      </c>
      <c r="D508" s="39" t="s">
        <v>1063</v>
      </c>
      <c r="E508" s="39" t="s">
        <v>3665</v>
      </c>
      <c r="F508" s="39" t="s">
        <v>1057</v>
      </c>
      <c r="G508" s="39" t="s">
        <v>3662</v>
      </c>
      <c r="H508" s="39" t="str">
        <f t="shared" si="7"/>
        <v>Lever | Rear / Front Paint</v>
      </c>
      <c r="I508" s="39" t="s">
        <v>2745</v>
      </c>
      <c r="J508" s="39" t="s">
        <v>2392</v>
      </c>
    </row>
    <row r="509" spans="1:10" x14ac:dyDescent="0.3">
      <c r="A509" s="40" t="s">
        <v>396</v>
      </c>
      <c r="B509" s="41" t="s">
        <v>397</v>
      </c>
      <c r="C509" s="42" t="s">
        <v>1057</v>
      </c>
      <c r="D509" s="39" t="s">
        <v>1063</v>
      </c>
      <c r="E509" s="39">
        <v>70</v>
      </c>
      <c r="F509" s="39" t="s">
        <v>1057</v>
      </c>
      <c r="G509" s="39" t="s">
        <v>3662</v>
      </c>
      <c r="H509" s="39" t="str">
        <f t="shared" si="7"/>
        <v>Lever | Rear / Front Paint</v>
      </c>
      <c r="I509" s="39" t="s">
        <v>2745</v>
      </c>
      <c r="J509" s="39" t="s">
        <v>2392</v>
      </c>
    </row>
    <row r="510" spans="1:10" x14ac:dyDescent="0.3">
      <c r="A510" s="36" t="s">
        <v>398</v>
      </c>
      <c r="B510" s="37" t="s">
        <v>399</v>
      </c>
      <c r="C510" s="38" t="s">
        <v>1057</v>
      </c>
      <c r="D510" s="39" t="s">
        <v>1063</v>
      </c>
      <c r="E510" s="39" t="s">
        <v>3665</v>
      </c>
      <c r="F510" s="39" t="s">
        <v>1057</v>
      </c>
      <c r="G510" s="39" t="s">
        <v>3662</v>
      </c>
      <c r="H510" s="39" t="str">
        <f t="shared" si="7"/>
        <v>Lever | Rear / Front Paint</v>
      </c>
      <c r="I510" s="39" t="s">
        <v>2745</v>
      </c>
      <c r="J510" s="39" t="s">
        <v>2392</v>
      </c>
    </row>
    <row r="511" spans="1:10" x14ac:dyDescent="0.3">
      <c r="A511" s="40" t="s">
        <v>400</v>
      </c>
      <c r="B511" s="41" t="s">
        <v>401</v>
      </c>
      <c r="C511" s="42" t="s">
        <v>1057</v>
      </c>
      <c r="D511" s="39" t="s">
        <v>1063</v>
      </c>
      <c r="E511" s="39" t="s">
        <v>3665</v>
      </c>
      <c r="F511" s="39" t="s">
        <v>1057</v>
      </c>
      <c r="G511" s="39" t="s">
        <v>3662</v>
      </c>
      <c r="H511" s="39" t="str">
        <f t="shared" si="7"/>
        <v>Lever | Rear / Front Paint</v>
      </c>
      <c r="I511" s="39" t="s">
        <v>2745</v>
      </c>
      <c r="J511" s="39" t="s">
        <v>2392</v>
      </c>
    </row>
    <row r="512" spans="1:10" x14ac:dyDescent="0.3">
      <c r="A512" s="36" t="s">
        <v>405</v>
      </c>
      <c r="B512" s="37" t="s">
        <v>406</v>
      </c>
      <c r="C512" s="38" t="s">
        <v>1057</v>
      </c>
      <c r="D512" s="39" t="s">
        <v>1063</v>
      </c>
      <c r="E512" s="39" t="s">
        <v>3665</v>
      </c>
      <c r="F512" s="39" t="s">
        <v>1057</v>
      </c>
      <c r="G512" s="39" t="s">
        <v>3662</v>
      </c>
      <c r="H512" s="39" t="str">
        <f t="shared" si="7"/>
        <v>Lever | Rear / Front Paint</v>
      </c>
      <c r="I512" s="39" t="s">
        <v>2745</v>
      </c>
      <c r="J512" s="39" t="s">
        <v>2392</v>
      </c>
    </row>
    <row r="513" spans="1:10" x14ac:dyDescent="0.3">
      <c r="A513" s="40" t="s">
        <v>3668</v>
      </c>
      <c r="B513" s="41" t="s">
        <v>3669</v>
      </c>
      <c r="C513" s="42" t="s">
        <v>1057</v>
      </c>
      <c r="D513" s="39" t="s">
        <v>1063</v>
      </c>
      <c r="E513" s="39">
        <v>95</v>
      </c>
      <c r="F513" s="39" t="s">
        <v>1057</v>
      </c>
      <c r="G513" s="39" t="s">
        <v>3662</v>
      </c>
      <c r="H513" s="39" t="str">
        <f t="shared" si="7"/>
        <v>Lever | Rear / Front Paint</v>
      </c>
      <c r="I513" s="39" t="s">
        <v>2745</v>
      </c>
      <c r="J513" s="39" t="s">
        <v>2392</v>
      </c>
    </row>
    <row r="514" spans="1:10" x14ac:dyDescent="0.3">
      <c r="A514" s="36" t="s">
        <v>3670</v>
      </c>
      <c r="B514" s="37" t="s">
        <v>3671</v>
      </c>
      <c r="C514" s="38" t="s">
        <v>1057</v>
      </c>
      <c r="D514" s="39" t="s">
        <v>1063</v>
      </c>
      <c r="E514" s="39">
        <v>9422</v>
      </c>
      <c r="F514" s="39" t="s">
        <v>1057</v>
      </c>
      <c r="G514" s="39" t="s">
        <v>3662</v>
      </c>
      <c r="H514" s="39" t="str">
        <f t="shared" si="7"/>
        <v>Lever | Rear / Front Paint</v>
      </c>
      <c r="I514" s="39" t="s">
        <v>2745</v>
      </c>
      <c r="J514" s="39" t="s">
        <v>2392</v>
      </c>
    </row>
    <row r="515" spans="1:10" x14ac:dyDescent="0.3">
      <c r="A515" s="40" t="s">
        <v>409</v>
      </c>
      <c r="B515" s="41" t="s">
        <v>410</v>
      </c>
      <c r="C515" s="42" t="s">
        <v>1052</v>
      </c>
      <c r="D515" s="39" t="s">
        <v>1063</v>
      </c>
      <c r="E515" s="39">
        <v>1300</v>
      </c>
      <c r="F515" s="39" t="s">
        <v>1052</v>
      </c>
      <c r="G515" s="39" t="s">
        <v>3220</v>
      </c>
      <c r="H515" s="39" t="str">
        <f t="shared" si="7"/>
        <v>Shotgun | Rail+GRA Trit Banded/Wings</v>
      </c>
      <c r="I515" s="39" t="s">
        <v>2745</v>
      </c>
      <c r="J515" s="39" t="s">
        <v>2300</v>
      </c>
    </row>
    <row r="516" spans="1:10" x14ac:dyDescent="0.3">
      <c r="A516" s="36" t="s">
        <v>411</v>
      </c>
      <c r="B516" s="37" t="s">
        <v>412</v>
      </c>
      <c r="C516" s="38" t="s">
        <v>1057</v>
      </c>
      <c r="D516" s="39" t="s">
        <v>1063</v>
      </c>
      <c r="E516" s="39" t="s">
        <v>3665</v>
      </c>
      <c r="F516" s="39" t="s">
        <v>1057</v>
      </c>
      <c r="G516" s="39" t="s">
        <v>3219</v>
      </c>
      <c r="H516" s="39" t="str">
        <f t="shared" ref="H516:H579" si="8">_xlfn.CONCAT(C516," | ",G516)</f>
        <v>Lever | Rail</v>
      </c>
      <c r="I516" s="39" t="s">
        <v>2747</v>
      </c>
      <c r="J516" s="39" t="s">
        <v>2392</v>
      </c>
    </row>
    <row r="517" spans="1:10" x14ac:dyDescent="0.3">
      <c r="A517" s="40" t="s">
        <v>3672</v>
      </c>
      <c r="B517" s="41" t="s">
        <v>3673</v>
      </c>
      <c r="C517" s="42" t="s">
        <v>1050</v>
      </c>
      <c r="D517" s="39" t="s">
        <v>1051</v>
      </c>
      <c r="E517" s="39" t="s">
        <v>3674</v>
      </c>
      <c r="F517" s="39" t="s">
        <v>1083</v>
      </c>
      <c r="G517" s="39" t="s">
        <v>2893</v>
      </c>
      <c r="H517" s="39" t="str">
        <f t="shared" si="8"/>
        <v>DXW | Std</v>
      </c>
      <c r="I517" s="39" t="s">
        <v>2745</v>
      </c>
      <c r="J517" s="39" t="s">
        <v>2300</v>
      </c>
    </row>
    <row r="518" spans="1:10" x14ac:dyDescent="0.3">
      <c r="A518" s="36" t="s">
        <v>414</v>
      </c>
      <c r="B518" s="37" t="s">
        <v>415</v>
      </c>
      <c r="C518" s="38" t="s">
        <v>1050</v>
      </c>
      <c r="D518" s="39" t="s">
        <v>1051</v>
      </c>
      <c r="E518" s="39" t="s">
        <v>3674</v>
      </c>
      <c r="F518" s="39" t="s">
        <v>1083</v>
      </c>
      <c r="G518" s="39" t="s">
        <v>2893</v>
      </c>
      <c r="H518" s="39" t="str">
        <f t="shared" si="8"/>
        <v>DXW | Std</v>
      </c>
      <c r="I518" s="39" t="s">
        <v>2745</v>
      </c>
      <c r="J518" s="39" t="s">
        <v>2300</v>
      </c>
    </row>
    <row r="519" spans="1:10" x14ac:dyDescent="0.3">
      <c r="A519" s="40" t="s">
        <v>3675</v>
      </c>
      <c r="B519" s="41" t="s">
        <v>3676</v>
      </c>
      <c r="C519" s="42" t="s">
        <v>1050</v>
      </c>
      <c r="D519" s="39" t="s">
        <v>1051</v>
      </c>
      <c r="E519" s="39" t="s">
        <v>3677</v>
      </c>
      <c r="F519" s="39" t="s">
        <v>1083</v>
      </c>
      <c r="G519" s="39" t="s">
        <v>2893</v>
      </c>
      <c r="H519" s="39" t="str">
        <f t="shared" si="8"/>
        <v>DXW | Std</v>
      </c>
      <c r="I519" s="39" t="s">
        <v>2745</v>
      </c>
      <c r="J519" s="39" t="s">
        <v>2300</v>
      </c>
    </row>
    <row r="520" spans="1:10" x14ac:dyDescent="0.3">
      <c r="A520" s="36" t="s">
        <v>416</v>
      </c>
      <c r="B520" s="37" t="s">
        <v>417</v>
      </c>
      <c r="C520" s="38" t="s">
        <v>1043</v>
      </c>
      <c r="D520" s="39" t="s">
        <v>1051</v>
      </c>
      <c r="E520" s="39" t="s">
        <v>3677</v>
      </c>
      <c r="F520" s="39" t="s">
        <v>1083</v>
      </c>
      <c r="G520" s="39" t="s">
        <v>2893</v>
      </c>
      <c r="H520" s="39" t="str">
        <f t="shared" si="8"/>
        <v>DXT | Std</v>
      </c>
      <c r="I520" s="39" t="s">
        <v>2745</v>
      </c>
      <c r="J520" s="39" t="s">
        <v>2300</v>
      </c>
    </row>
    <row r="521" spans="1:10" x14ac:dyDescent="0.3">
      <c r="A521" s="40" t="s">
        <v>3678</v>
      </c>
      <c r="B521" s="41" t="s">
        <v>3679</v>
      </c>
      <c r="C521" s="42" t="s">
        <v>1043</v>
      </c>
      <c r="D521" s="39" t="s">
        <v>1051</v>
      </c>
      <c r="E521" s="39" t="s">
        <v>3677</v>
      </c>
      <c r="F521" s="39" t="s">
        <v>1083</v>
      </c>
      <c r="G521" s="39" t="s">
        <v>2893</v>
      </c>
      <c r="H521" s="39" t="str">
        <f t="shared" si="8"/>
        <v>DXT | Std</v>
      </c>
      <c r="I521" s="39" t="s">
        <v>2745</v>
      </c>
      <c r="J521" s="39" t="s">
        <v>2300</v>
      </c>
    </row>
    <row r="522" spans="1:10" x14ac:dyDescent="0.3">
      <c r="A522" s="36" t="s">
        <v>418</v>
      </c>
      <c r="B522" s="37" t="s">
        <v>3680</v>
      </c>
      <c r="C522" s="38" t="s">
        <v>1043</v>
      </c>
      <c r="D522" s="39" t="s">
        <v>1051</v>
      </c>
      <c r="E522" s="39" t="s">
        <v>3681</v>
      </c>
      <c r="F522" s="39" t="s">
        <v>1083</v>
      </c>
      <c r="G522" s="39" t="s">
        <v>2893</v>
      </c>
      <c r="H522" s="39" t="str">
        <f t="shared" si="8"/>
        <v>DXT | Std</v>
      </c>
      <c r="I522" s="39" t="s">
        <v>2745</v>
      </c>
      <c r="J522" s="39" t="s">
        <v>2300</v>
      </c>
    </row>
    <row r="523" spans="1:10" x14ac:dyDescent="0.3">
      <c r="A523" s="40" t="s">
        <v>419</v>
      </c>
      <c r="B523" s="41" t="s">
        <v>420</v>
      </c>
      <c r="C523" s="42" t="s">
        <v>1043</v>
      </c>
      <c r="D523" s="39" t="s">
        <v>1051</v>
      </c>
      <c r="E523" s="39" t="s">
        <v>3681</v>
      </c>
      <c r="F523" s="39" t="s">
        <v>1083</v>
      </c>
      <c r="G523" s="39" t="s">
        <v>2893</v>
      </c>
      <c r="H523" s="39" t="str">
        <f t="shared" si="8"/>
        <v>DXT | Std</v>
      </c>
      <c r="I523" s="39" t="s">
        <v>2745</v>
      </c>
      <c r="J523" s="39" t="s">
        <v>2300</v>
      </c>
    </row>
    <row r="524" spans="1:10" x14ac:dyDescent="0.3">
      <c r="A524" s="36" t="s">
        <v>3682</v>
      </c>
      <c r="B524" s="37" t="s">
        <v>3683</v>
      </c>
      <c r="C524" s="38" t="s">
        <v>1035</v>
      </c>
      <c r="D524" s="39" t="s">
        <v>1051</v>
      </c>
      <c r="E524" s="39" t="s">
        <v>3677</v>
      </c>
      <c r="F524" s="39" t="s">
        <v>1083</v>
      </c>
      <c r="G524" s="39" t="s">
        <v>2893</v>
      </c>
      <c r="H524" s="39" t="str">
        <f t="shared" si="8"/>
        <v>F8 | Std</v>
      </c>
      <c r="I524" s="39" t="s">
        <v>2758</v>
      </c>
      <c r="J524" s="39" t="s">
        <v>2300</v>
      </c>
    </row>
    <row r="525" spans="1:10" x14ac:dyDescent="0.3">
      <c r="A525" s="40" t="s">
        <v>3684</v>
      </c>
      <c r="B525" s="41" t="s">
        <v>3685</v>
      </c>
      <c r="C525" s="42" t="s">
        <v>1043</v>
      </c>
      <c r="D525" s="39" t="s">
        <v>1054</v>
      </c>
      <c r="E525" s="39">
        <v>1911</v>
      </c>
      <c r="F525" s="39" t="s">
        <v>1083</v>
      </c>
      <c r="G525" s="39" t="s">
        <v>2893</v>
      </c>
      <c r="H525" s="39" t="str">
        <f t="shared" si="8"/>
        <v>DXT | Std</v>
      </c>
      <c r="I525" s="39" t="s">
        <v>2745</v>
      </c>
      <c r="J525" s="39" t="s">
        <v>2392</v>
      </c>
    </row>
    <row r="526" spans="1:10" x14ac:dyDescent="0.3">
      <c r="A526" s="36" t="s">
        <v>3686</v>
      </c>
      <c r="B526" s="37" t="s">
        <v>3687</v>
      </c>
      <c r="C526" s="38" t="s">
        <v>1052</v>
      </c>
      <c r="D526" s="39" t="s">
        <v>1053</v>
      </c>
      <c r="E526" s="39">
        <v>870</v>
      </c>
      <c r="F526" s="39" t="s">
        <v>1052</v>
      </c>
      <c r="G526" s="39" t="s">
        <v>3166</v>
      </c>
      <c r="H526" s="39" t="str">
        <f t="shared" si="8"/>
        <v>Shotgun | Other</v>
      </c>
      <c r="I526" s="39" t="s">
        <v>2745</v>
      </c>
      <c r="J526" s="39" t="s">
        <v>2300</v>
      </c>
    </row>
    <row r="527" spans="1:10" x14ac:dyDescent="0.3">
      <c r="A527" s="40" t="s">
        <v>3688</v>
      </c>
      <c r="B527" s="41" t="s">
        <v>3689</v>
      </c>
      <c r="C527" s="42" t="s">
        <v>1057</v>
      </c>
      <c r="D527" s="39" t="s">
        <v>1058</v>
      </c>
      <c r="E527" s="39">
        <v>1894</v>
      </c>
      <c r="F527" s="39" t="s">
        <v>1057</v>
      </c>
      <c r="G527" s="39" t="s">
        <v>3166</v>
      </c>
      <c r="H527" s="39" t="str">
        <f t="shared" si="8"/>
        <v>Lever | Other</v>
      </c>
      <c r="I527" s="39" t="s">
        <v>2747</v>
      </c>
      <c r="J527" s="39" t="s">
        <v>2392</v>
      </c>
    </row>
    <row r="528" spans="1:10" x14ac:dyDescent="0.3">
      <c r="A528" s="36" t="s">
        <v>3690</v>
      </c>
      <c r="B528" s="37" t="s">
        <v>3691</v>
      </c>
      <c r="C528" s="38" t="s">
        <v>1044</v>
      </c>
      <c r="D528" s="39" t="s">
        <v>3692</v>
      </c>
      <c r="E528" s="39" t="s">
        <v>3693</v>
      </c>
      <c r="F528" s="39" t="s">
        <v>1044</v>
      </c>
      <c r="G528" s="39" t="s">
        <v>2893</v>
      </c>
      <c r="H528" s="39" t="str">
        <f t="shared" si="8"/>
        <v>Long Gun | Std</v>
      </c>
      <c r="I528" s="39" t="s">
        <v>2745</v>
      </c>
      <c r="J528" s="39" t="s">
        <v>2392</v>
      </c>
    </row>
    <row r="529" spans="1:10" x14ac:dyDescent="0.3">
      <c r="A529" s="40" t="s">
        <v>3694</v>
      </c>
      <c r="B529" s="41" t="s">
        <v>3695</v>
      </c>
      <c r="C529" s="42" t="s">
        <v>1043</v>
      </c>
      <c r="D529" s="39" t="s">
        <v>1038</v>
      </c>
      <c r="E529" s="39" t="s">
        <v>3696</v>
      </c>
      <c r="F529" s="39" t="s">
        <v>1083</v>
      </c>
      <c r="G529" s="39" t="s">
        <v>2893</v>
      </c>
      <c r="H529" s="39" t="str">
        <f t="shared" si="8"/>
        <v>DXT | Std</v>
      </c>
      <c r="I529" s="39" t="s">
        <v>2745</v>
      </c>
      <c r="J529" s="39" t="s">
        <v>2300</v>
      </c>
    </row>
    <row r="530" spans="1:10" x14ac:dyDescent="0.3">
      <c r="A530" s="36" t="s">
        <v>3697</v>
      </c>
      <c r="B530" s="37" t="s">
        <v>3698</v>
      </c>
      <c r="C530" s="38" t="s">
        <v>1044</v>
      </c>
      <c r="D530" s="39" t="s">
        <v>3692</v>
      </c>
      <c r="E530" s="39" t="s">
        <v>3166</v>
      </c>
      <c r="F530" s="39" t="s">
        <v>1044</v>
      </c>
      <c r="G530" s="39" t="s">
        <v>2893</v>
      </c>
      <c r="H530" s="39" t="str">
        <f t="shared" si="8"/>
        <v>Long Gun | Std</v>
      </c>
      <c r="I530" s="39" t="s">
        <v>2747</v>
      </c>
      <c r="J530" s="39" t="s">
        <v>2392</v>
      </c>
    </row>
    <row r="531" spans="1:10" x14ac:dyDescent="0.3">
      <c r="A531" s="40" t="s">
        <v>3699</v>
      </c>
      <c r="B531" s="41" t="s">
        <v>3700</v>
      </c>
      <c r="C531" s="42" t="s">
        <v>1044</v>
      </c>
      <c r="D531" s="39" t="s">
        <v>3692</v>
      </c>
      <c r="E531" s="39" t="s">
        <v>3166</v>
      </c>
      <c r="F531" s="39" t="s">
        <v>1044</v>
      </c>
      <c r="G531" s="39" t="s">
        <v>2893</v>
      </c>
      <c r="H531" s="39" t="str">
        <f t="shared" si="8"/>
        <v>Long Gun | Std</v>
      </c>
      <c r="I531" s="39" t="s">
        <v>2747</v>
      </c>
      <c r="J531" s="39" t="s">
        <v>2392</v>
      </c>
    </row>
    <row r="532" spans="1:10" x14ac:dyDescent="0.3">
      <c r="A532" s="36" t="s">
        <v>3701</v>
      </c>
      <c r="B532" s="37" t="s">
        <v>3702</v>
      </c>
      <c r="C532" s="38" t="s">
        <v>1043</v>
      </c>
      <c r="D532" s="39" t="s">
        <v>1038</v>
      </c>
      <c r="E532" s="39" t="s">
        <v>3696</v>
      </c>
      <c r="F532" s="39" t="s">
        <v>1083</v>
      </c>
      <c r="G532" s="39" t="s">
        <v>2893</v>
      </c>
      <c r="H532" s="39" t="str">
        <f t="shared" si="8"/>
        <v>DXT | Std</v>
      </c>
      <c r="I532" s="39" t="s">
        <v>2745</v>
      </c>
      <c r="J532" s="39" t="s">
        <v>2300</v>
      </c>
    </row>
    <row r="533" spans="1:10" x14ac:dyDescent="0.3">
      <c r="A533" s="40" t="s">
        <v>3703</v>
      </c>
      <c r="B533" s="41" t="s">
        <v>3704</v>
      </c>
      <c r="C533" s="42" t="s">
        <v>1057</v>
      </c>
      <c r="D533" s="39" t="s">
        <v>1058</v>
      </c>
      <c r="E533" s="39">
        <v>1894</v>
      </c>
      <c r="F533" s="39" t="s">
        <v>1057</v>
      </c>
      <c r="G533" s="39" t="s">
        <v>3166</v>
      </c>
      <c r="H533" s="39" t="str">
        <f t="shared" si="8"/>
        <v>Lever | Other</v>
      </c>
      <c r="I533" s="39" t="s">
        <v>2747</v>
      </c>
      <c r="J533" s="39" t="s">
        <v>2392</v>
      </c>
    </row>
    <row r="534" spans="1:10" x14ac:dyDescent="0.3">
      <c r="A534" s="36" t="s">
        <v>3705</v>
      </c>
      <c r="B534" s="37" t="s">
        <v>3706</v>
      </c>
      <c r="C534" s="38" t="s">
        <v>1055</v>
      </c>
      <c r="D534" s="39" t="s">
        <v>1036</v>
      </c>
      <c r="E534" s="39" t="s">
        <v>3634</v>
      </c>
      <c r="F534" s="39" t="s">
        <v>1083</v>
      </c>
      <c r="G534" s="39" t="s">
        <v>2893</v>
      </c>
      <c r="H534" s="39" t="str">
        <f t="shared" si="8"/>
        <v>DXT2 | Std</v>
      </c>
      <c r="I534" s="39" t="s">
        <v>2747</v>
      </c>
      <c r="J534" s="39" t="s">
        <v>2300</v>
      </c>
    </row>
    <row r="535" spans="1:10" x14ac:dyDescent="0.3">
      <c r="A535" s="40" t="s">
        <v>3707</v>
      </c>
      <c r="B535" s="41" t="s">
        <v>3708</v>
      </c>
      <c r="C535" s="42" t="s">
        <v>1055</v>
      </c>
      <c r="D535" s="39" t="s">
        <v>1036</v>
      </c>
      <c r="E535" s="39" t="s">
        <v>3634</v>
      </c>
      <c r="F535" s="39" t="s">
        <v>1083</v>
      </c>
      <c r="G535" s="39" t="s">
        <v>2893</v>
      </c>
      <c r="H535" s="39" t="str">
        <f t="shared" si="8"/>
        <v>DXT2 | Std</v>
      </c>
      <c r="I535" s="39" t="s">
        <v>3041</v>
      </c>
      <c r="J535" s="39" t="s">
        <v>2300</v>
      </c>
    </row>
    <row r="536" spans="1:10" x14ac:dyDescent="0.3">
      <c r="A536" s="36" t="s">
        <v>3709</v>
      </c>
      <c r="B536" s="37" t="s">
        <v>3710</v>
      </c>
      <c r="C536" s="38" t="s">
        <v>1044</v>
      </c>
      <c r="D536" s="39" t="s">
        <v>3692</v>
      </c>
      <c r="E536" s="39" t="s">
        <v>3693</v>
      </c>
      <c r="F536" s="39" t="s">
        <v>1044</v>
      </c>
      <c r="G536" s="39" t="s">
        <v>2893</v>
      </c>
      <c r="H536" s="39" t="str">
        <f t="shared" si="8"/>
        <v>Long Gun | Std</v>
      </c>
      <c r="I536" s="39" t="s">
        <v>2745</v>
      </c>
      <c r="J536" s="39" t="s">
        <v>2392</v>
      </c>
    </row>
    <row r="537" spans="1:10" x14ac:dyDescent="0.3">
      <c r="A537" s="40" t="s">
        <v>3711</v>
      </c>
      <c r="B537" s="41" t="s">
        <v>3712</v>
      </c>
      <c r="C537" s="42" t="s">
        <v>1044</v>
      </c>
      <c r="D537" s="39" t="s">
        <v>3692</v>
      </c>
      <c r="E537" s="39" t="s">
        <v>1084</v>
      </c>
      <c r="F537" s="39" t="s">
        <v>1044</v>
      </c>
      <c r="G537" s="39" t="s">
        <v>2893</v>
      </c>
      <c r="H537" s="39" t="str">
        <f t="shared" si="8"/>
        <v>Long Gun | Std</v>
      </c>
      <c r="I537" s="39" t="s">
        <v>2747</v>
      </c>
      <c r="J537" s="39" t="s">
        <v>2392</v>
      </c>
    </row>
    <row r="538" spans="1:10" x14ac:dyDescent="0.3">
      <c r="A538" s="36" t="s">
        <v>3713</v>
      </c>
      <c r="B538" s="37" t="s">
        <v>3714</v>
      </c>
      <c r="C538" s="38" t="s">
        <v>1043</v>
      </c>
      <c r="D538" s="39" t="s">
        <v>1048</v>
      </c>
      <c r="E538" s="39">
        <v>1911</v>
      </c>
      <c r="F538" s="39" t="s">
        <v>1083</v>
      </c>
      <c r="G538" s="39" t="s">
        <v>2893</v>
      </c>
      <c r="H538" s="39" t="str">
        <f t="shared" si="8"/>
        <v>DXT | Std</v>
      </c>
      <c r="I538" s="39" t="s">
        <v>2747</v>
      </c>
      <c r="J538" s="39" t="s">
        <v>2300</v>
      </c>
    </row>
    <row r="539" spans="1:10" x14ac:dyDescent="0.3">
      <c r="A539" s="40" t="s">
        <v>3715</v>
      </c>
      <c r="B539" s="41" t="s">
        <v>3716</v>
      </c>
      <c r="C539" s="42" t="s">
        <v>1044</v>
      </c>
      <c r="D539" s="39" t="s">
        <v>3692</v>
      </c>
      <c r="E539" s="39" t="s">
        <v>3166</v>
      </c>
      <c r="F539" s="39" t="s">
        <v>1044</v>
      </c>
      <c r="G539" s="39" t="s">
        <v>2893</v>
      </c>
      <c r="H539" s="39" t="str">
        <f t="shared" si="8"/>
        <v>Long Gun | Std</v>
      </c>
      <c r="I539" s="39" t="s">
        <v>2747</v>
      </c>
      <c r="J539" s="39" t="s">
        <v>2392</v>
      </c>
    </row>
    <row r="540" spans="1:10" x14ac:dyDescent="0.3">
      <c r="A540" s="36" t="s">
        <v>3717</v>
      </c>
      <c r="B540" s="37" t="s">
        <v>3718</v>
      </c>
      <c r="C540" s="38" t="s">
        <v>1044</v>
      </c>
      <c r="D540" s="39" t="s">
        <v>3400</v>
      </c>
      <c r="E540" s="39" t="s">
        <v>3400</v>
      </c>
      <c r="F540" s="39" t="s">
        <v>1044</v>
      </c>
      <c r="G540" s="39" t="s">
        <v>2893</v>
      </c>
      <c r="H540" s="39" t="str">
        <f t="shared" si="8"/>
        <v>Long Gun | Std</v>
      </c>
      <c r="I540" s="39" t="s">
        <v>2747</v>
      </c>
      <c r="J540" s="39" t="s">
        <v>2392</v>
      </c>
    </row>
    <row r="541" spans="1:10" x14ac:dyDescent="0.3">
      <c r="A541" s="40" t="s">
        <v>3719</v>
      </c>
      <c r="B541" s="41" t="s">
        <v>3720</v>
      </c>
      <c r="C541" s="42" t="s">
        <v>2891</v>
      </c>
      <c r="D541" s="39" t="s">
        <v>1063</v>
      </c>
      <c r="E541" s="39" t="s">
        <v>3665</v>
      </c>
      <c r="F541" s="39" t="s">
        <v>1057</v>
      </c>
      <c r="G541" s="39" t="s">
        <v>3721</v>
      </c>
      <c r="H541" s="39" t="str">
        <f t="shared" si="8"/>
        <v>GRA | Rear</v>
      </c>
      <c r="I541" s="39" t="s">
        <v>2747</v>
      </c>
      <c r="J541" s="39" t="s">
        <v>2392</v>
      </c>
    </row>
    <row r="542" spans="1:10" x14ac:dyDescent="0.3">
      <c r="A542" s="36" t="s">
        <v>3722</v>
      </c>
      <c r="B542" s="37" t="s">
        <v>3723</v>
      </c>
      <c r="C542" s="38" t="s">
        <v>1044</v>
      </c>
      <c r="D542" s="39" t="s">
        <v>3692</v>
      </c>
      <c r="E542" s="39" t="s">
        <v>3693</v>
      </c>
      <c r="F542" s="39" t="s">
        <v>1044</v>
      </c>
      <c r="G542" s="39" t="s">
        <v>2893</v>
      </c>
      <c r="H542" s="39" t="str">
        <f t="shared" si="8"/>
        <v>Long Gun | Std</v>
      </c>
      <c r="I542" s="39" t="s">
        <v>2747</v>
      </c>
      <c r="J542" s="39" t="s">
        <v>2392</v>
      </c>
    </row>
    <row r="543" spans="1:10" x14ac:dyDescent="0.3">
      <c r="A543" s="40" t="s">
        <v>3724</v>
      </c>
      <c r="B543" s="41" t="s">
        <v>3725</v>
      </c>
      <c r="C543" s="42" t="s">
        <v>1044</v>
      </c>
      <c r="D543" s="39" t="s">
        <v>3692</v>
      </c>
      <c r="E543" s="39" t="s">
        <v>3166</v>
      </c>
      <c r="F543" s="39" t="s">
        <v>1044</v>
      </c>
      <c r="G543" s="39" t="s">
        <v>2893</v>
      </c>
      <c r="H543" s="39" t="str">
        <f t="shared" si="8"/>
        <v>Long Gun | Std</v>
      </c>
      <c r="I543" s="39" t="s">
        <v>2747</v>
      </c>
      <c r="J543" s="39" t="s">
        <v>2392</v>
      </c>
    </row>
    <row r="544" spans="1:10" x14ac:dyDescent="0.3">
      <c r="A544" s="36" t="s">
        <v>3726</v>
      </c>
      <c r="B544" s="37" t="s">
        <v>3727</v>
      </c>
      <c r="C544" s="38" t="s">
        <v>1043</v>
      </c>
      <c r="D544" s="39" t="s">
        <v>3692</v>
      </c>
      <c r="E544" s="39">
        <v>1911</v>
      </c>
      <c r="F544" s="39" t="s">
        <v>1083</v>
      </c>
      <c r="G544" s="39" t="s">
        <v>2893</v>
      </c>
      <c r="H544" s="39" t="str">
        <f t="shared" si="8"/>
        <v>DXT | Std</v>
      </c>
      <c r="I544" s="39" t="s">
        <v>2747</v>
      </c>
      <c r="J544" s="39" t="s">
        <v>2300</v>
      </c>
    </row>
    <row r="545" spans="1:10" x14ac:dyDescent="0.3">
      <c r="A545" s="40" t="s">
        <v>3728</v>
      </c>
      <c r="B545" s="41" t="s">
        <v>3729</v>
      </c>
      <c r="C545" s="42" t="s">
        <v>1044</v>
      </c>
      <c r="D545" s="39" t="s">
        <v>3692</v>
      </c>
      <c r="E545" s="39" t="s">
        <v>1084</v>
      </c>
      <c r="F545" s="39" t="s">
        <v>1044</v>
      </c>
      <c r="G545" s="39" t="s">
        <v>2893</v>
      </c>
      <c r="H545" s="39" t="str">
        <f t="shared" si="8"/>
        <v>Long Gun | Std</v>
      </c>
      <c r="I545" s="39" t="s">
        <v>2747</v>
      </c>
      <c r="J545" s="39" t="s">
        <v>2392</v>
      </c>
    </row>
    <row r="546" spans="1:10" x14ac:dyDescent="0.3">
      <c r="A546" s="36" t="s">
        <v>3730</v>
      </c>
      <c r="B546" s="37" t="s">
        <v>3731</v>
      </c>
      <c r="C546" s="38" t="s">
        <v>1046</v>
      </c>
      <c r="D546" s="39" t="s">
        <v>1036</v>
      </c>
      <c r="E546" s="39" t="s">
        <v>3410</v>
      </c>
      <c r="F546" s="39" t="s">
        <v>1046</v>
      </c>
      <c r="G546" s="39" t="s">
        <v>2894</v>
      </c>
      <c r="H546" s="39" t="str">
        <f t="shared" si="8"/>
        <v>Revolver | Front Tritium</v>
      </c>
      <c r="I546" s="39" t="s">
        <v>2745</v>
      </c>
      <c r="J546" s="39" t="s">
        <v>2300</v>
      </c>
    </row>
    <row r="547" spans="1:10" x14ac:dyDescent="0.3">
      <c r="A547" s="40" t="s">
        <v>3732</v>
      </c>
      <c r="B547" s="41" t="s">
        <v>3733</v>
      </c>
      <c r="C547" s="42" t="s">
        <v>1057</v>
      </c>
      <c r="D547" s="39" t="s">
        <v>1058</v>
      </c>
      <c r="E547" s="39" t="s">
        <v>3166</v>
      </c>
      <c r="F547" s="39" t="s">
        <v>1057</v>
      </c>
      <c r="G547" s="39" t="s">
        <v>3388</v>
      </c>
      <c r="H547" s="39" t="str">
        <f t="shared" si="8"/>
        <v>Lever | Front Paint</v>
      </c>
      <c r="I547" s="39" t="s">
        <v>2745</v>
      </c>
      <c r="J547" s="39" t="s">
        <v>2392</v>
      </c>
    </row>
    <row r="548" spans="1:10" x14ac:dyDescent="0.3">
      <c r="A548" s="36" t="s">
        <v>3734</v>
      </c>
      <c r="B548" s="37" t="s">
        <v>1893</v>
      </c>
      <c r="C548" s="38" t="s">
        <v>1044</v>
      </c>
      <c r="D548" s="39" t="s">
        <v>1041</v>
      </c>
      <c r="E548" s="39" t="s">
        <v>3163</v>
      </c>
      <c r="F548" s="39" t="s">
        <v>1044</v>
      </c>
      <c r="G548" s="39" t="s">
        <v>2894</v>
      </c>
      <c r="H548" s="39" t="str">
        <f t="shared" si="8"/>
        <v>Long Gun | Front Tritium</v>
      </c>
      <c r="I548" s="39" t="s">
        <v>2745</v>
      </c>
      <c r="J548" s="39" t="s">
        <v>2300</v>
      </c>
    </row>
    <row r="549" spans="1:10" x14ac:dyDescent="0.3">
      <c r="A549" s="40" t="s">
        <v>3735</v>
      </c>
      <c r="B549" s="41" t="s">
        <v>3736</v>
      </c>
      <c r="C549" s="42" t="s">
        <v>1052</v>
      </c>
      <c r="D549" s="39" t="s">
        <v>1053</v>
      </c>
      <c r="E549" s="39">
        <v>870</v>
      </c>
      <c r="F549" s="39" t="s">
        <v>1052</v>
      </c>
      <c r="G549" s="39" t="s">
        <v>2894</v>
      </c>
      <c r="H549" s="39" t="str">
        <f t="shared" si="8"/>
        <v>Shotgun | Front Tritium</v>
      </c>
      <c r="I549" s="39" t="s">
        <v>2745</v>
      </c>
      <c r="J549" s="39" t="s">
        <v>2300</v>
      </c>
    </row>
    <row r="550" spans="1:10" x14ac:dyDescent="0.3">
      <c r="A550" s="36" t="s">
        <v>3737</v>
      </c>
      <c r="B550" s="37" t="s">
        <v>3738</v>
      </c>
      <c r="C550" s="38" t="s">
        <v>1057</v>
      </c>
      <c r="D550" s="39" t="s">
        <v>3692</v>
      </c>
      <c r="E550" s="39" t="s">
        <v>3166</v>
      </c>
      <c r="F550" s="39" t="s">
        <v>1057</v>
      </c>
      <c r="G550" s="39" t="s">
        <v>3166</v>
      </c>
      <c r="H550" s="39" t="str">
        <f t="shared" si="8"/>
        <v>Lever | Other</v>
      </c>
      <c r="I550" s="39" t="s">
        <v>2747</v>
      </c>
      <c r="J550" s="39" t="s">
        <v>2392</v>
      </c>
    </row>
    <row r="551" spans="1:10" x14ac:dyDescent="0.3">
      <c r="A551" s="40" t="s">
        <v>3739</v>
      </c>
      <c r="B551" s="41" t="s">
        <v>3740</v>
      </c>
      <c r="C551" s="42" t="s">
        <v>1044</v>
      </c>
      <c r="D551" s="39" t="s">
        <v>3692</v>
      </c>
      <c r="E551" s="39" t="s">
        <v>3693</v>
      </c>
      <c r="F551" s="39" t="s">
        <v>1044</v>
      </c>
      <c r="G551" s="39" t="s">
        <v>2893</v>
      </c>
      <c r="H551" s="39" t="str">
        <f t="shared" si="8"/>
        <v>Long Gun | Std</v>
      </c>
      <c r="I551" s="39" t="s">
        <v>2745</v>
      </c>
      <c r="J551" s="39" t="s">
        <v>2392</v>
      </c>
    </row>
    <row r="552" spans="1:10" x14ac:dyDescent="0.3">
      <c r="A552" s="36" t="s">
        <v>3741</v>
      </c>
      <c r="B552" s="37" t="s">
        <v>3742</v>
      </c>
      <c r="C552" s="38" t="s">
        <v>1066</v>
      </c>
      <c r="D552" s="39" t="s">
        <v>1066</v>
      </c>
      <c r="E552" s="39" t="s">
        <v>1066</v>
      </c>
      <c r="F552" s="39" t="s">
        <v>1044</v>
      </c>
      <c r="G552" s="39" t="s">
        <v>2901</v>
      </c>
      <c r="H552" s="39" t="str">
        <f t="shared" si="8"/>
        <v>AR | Rear / Front Tritium</v>
      </c>
      <c r="I552" s="39" t="s">
        <v>2745</v>
      </c>
      <c r="J552" s="39" t="s">
        <v>2300</v>
      </c>
    </row>
    <row r="553" spans="1:10" x14ac:dyDescent="0.3">
      <c r="A553" s="40" t="s">
        <v>3743</v>
      </c>
      <c r="B553" s="41" t="s">
        <v>3744</v>
      </c>
      <c r="C553" s="42" t="s">
        <v>1046</v>
      </c>
      <c r="D553" s="39" t="s">
        <v>1036</v>
      </c>
      <c r="E553" s="39" t="s">
        <v>3622</v>
      </c>
      <c r="F553" s="39" t="s">
        <v>1046</v>
      </c>
      <c r="G553" s="39" t="s">
        <v>5848</v>
      </c>
      <c r="H553" s="39" t="str">
        <f t="shared" si="8"/>
        <v>Revolver | Adj. Rear / Front Paint</v>
      </c>
      <c r="I553" s="39" t="s">
        <v>2745</v>
      </c>
      <c r="J553" s="39" t="s">
        <v>2392</v>
      </c>
    </row>
    <row r="554" spans="1:10" x14ac:dyDescent="0.3">
      <c r="A554" s="36" t="s">
        <v>3745</v>
      </c>
      <c r="B554" s="37" t="s">
        <v>3746</v>
      </c>
      <c r="C554" s="38" t="s">
        <v>1046</v>
      </c>
      <c r="D554" s="39" t="s">
        <v>1054</v>
      </c>
      <c r="E554" s="39" t="s">
        <v>3350</v>
      </c>
      <c r="F554" s="39" t="s">
        <v>1046</v>
      </c>
      <c r="G554" s="39" t="s">
        <v>2894</v>
      </c>
      <c r="H554" s="39" t="str">
        <f t="shared" si="8"/>
        <v>Revolver | Front Tritium</v>
      </c>
      <c r="I554" s="39" t="s">
        <v>2745</v>
      </c>
      <c r="J554" s="39" t="s">
        <v>2300</v>
      </c>
    </row>
    <row r="555" spans="1:10" x14ac:dyDescent="0.3">
      <c r="A555" s="40" t="s">
        <v>3747</v>
      </c>
      <c r="B555" s="41" t="s">
        <v>3748</v>
      </c>
      <c r="C555" s="42" t="s">
        <v>1044</v>
      </c>
      <c r="D555" s="39" t="s">
        <v>1056</v>
      </c>
      <c r="E555" s="39">
        <v>1911</v>
      </c>
      <c r="F555" s="39" t="s">
        <v>1044</v>
      </c>
      <c r="G555" s="39" t="s">
        <v>2894</v>
      </c>
      <c r="H555" s="39" t="str">
        <f t="shared" si="8"/>
        <v>Long Gun | Front Tritium</v>
      </c>
      <c r="I555" s="39" t="s">
        <v>2745</v>
      </c>
      <c r="J555" s="39" t="s">
        <v>2300</v>
      </c>
    </row>
    <row r="556" spans="1:10" x14ac:dyDescent="0.3">
      <c r="A556" s="36" t="s">
        <v>3749</v>
      </c>
      <c r="B556" s="37" t="s">
        <v>3750</v>
      </c>
      <c r="C556" s="38" t="s">
        <v>1043</v>
      </c>
      <c r="D556" s="39" t="s">
        <v>1045</v>
      </c>
      <c r="E556" s="39">
        <v>1911</v>
      </c>
      <c r="F556" s="39" t="s">
        <v>1083</v>
      </c>
      <c r="G556" s="39" t="s">
        <v>2893</v>
      </c>
      <c r="H556" s="39" t="str">
        <f t="shared" si="8"/>
        <v>DXT | Std</v>
      </c>
      <c r="I556" s="39" t="s">
        <v>2745</v>
      </c>
      <c r="J556" s="39" t="s">
        <v>2300</v>
      </c>
    </row>
    <row r="557" spans="1:10" x14ac:dyDescent="0.3">
      <c r="A557" s="40" t="s">
        <v>3751</v>
      </c>
      <c r="B557" s="41" t="s">
        <v>3638</v>
      </c>
      <c r="C557" s="42" t="s">
        <v>1037</v>
      </c>
      <c r="D557" s="39" t="s">
        <v>1036</v>
      </c>
      <c r="E557" s="39" t="s">
        <v>3627</v>
      </c>
      <c r="F557" s="39" t="s">
        <v>1083</v>
      </c>
      <c r="G557" s="39" t="s">
        <v>2893</v>
      </c>
      <c r="H557" s="39" t="str">
        <f t="shared" si="8"/>
        <v>R3D | Std</v>
      </c>
      <c r="I557" s="39" t="s">
        <v>2758</v>
      </c>
      <c r="J557" s="39" t="s">
        <v>2300</v>
      </c>
    </row>
    <row r="558" spans="1:10" x14ac:dyDescent="0.3">
      <c r="A558" s="36" t="s">
        <v>477</v>
      </c>
      <c r="B558" s="37" t="s">
        <v>478</v>
      </c>
      <c r="C558" s="38" t="s">
        <v>1055</v>
      </c>
      <c r="D558" s="39" t="s">
        <v>1041</v>
      </c>
      <c r="E558" s="39" t="s">
        <v>3133</v>
      </c>
      <c r="F558" s="39" t="s">
        <v>1083</v>
      </c>
      <c r="G558" s="39" t="s">
        <v>2893</v>
      </c>
      <c r="H558" s="39" t="str">
        <f t="shared" si="8"/>
        <v>DXT2 | Std</v>
      </c>
      <c r="I558" s="39" t="s">
        <v>2758</v>
      </c>
      <c r="J558" s="39" t="s">
        <v>2300</v>
      </c>
    </row>
    <row r="559" spans="1:10" x14ac:dyDescent="0.3">
      <c r="A559" s="40" t="s">
        <v>479</v>
      </c>
      <c r="B559" s="41" t="s">
        <v>480</v>
      </c>
      <c r="C559" s="42" t="s">
        <v>1055</v>
      </c>
      <c r="D559" s="39" t="s">
        <v>1041</v>
      </c>
      <c r="E559" s="39" t="s">
        <v>3133</v>
      </c>
      <c r="F559" s="39" t="s">
        <v>1083</v>
      </c>
      <c r="G559" s="39" t="s">
        <v>2893</v>
      </c>
      <c r="H559" s="39" t="str">
        <f t="shared" si="8"/>
        <v>DXT2 | Std</v>
      </c>
      <c r="I559" s="39" t="s">
        <v>3041</v>
      </c>
      <c r="J559" s="39" t="s">
        <v>2300</v>
      </c>
    </row>
    <row r="560" spans="1:10" x14ac:dyDescent="0.3">
      <c r="A560" s="36" t="s">
        <v>481</v>
      </c>
      <c r="B560" s="37" t="s">
        <v>482</v>
      </c>
      <c r="C560" s="38" t="s">
        <v>1055</v>
      </c>
      <c r="D560" s="39" t="s">
        <v>1041</v>
      </c>
      <c r="E560" s="39" t="s">
        <v>3133</v>
      </c>
      <c r="F560" s="39" t="s">
        <v>1083</v>
      </c>
      <c r="G560" s="39" t="s">
        <v>2893</v>
      </c>
      <c r="H560" s="39" t="str">
        <f t="shared" si="8"/>
        <v>DXT2 | Std</v>
      </c>
      <c r="I560" s="39" t="s">
        <v>2758</v>
      </c>
      <c r="J560" s="39" t="s">
        <v>2300</v>
      </c>
    </row>
    <row r="561" spans="1:10" x14ac:dyDescent="0.3">
      <c r="A561" s="40" t="s">
        <v>483</v>
      </c>
      <c r="B561" s="41" t="s">
        <v>484</v>
      </c>
      <c r="C561" s="42" t="s">
        <v>1055</v>
      </c>
      <c r="D561" s="39" t="s">
        <v>1041</v>
      </c>
      <c r="E561" s="39" t="s">
        <v>3133</v>
      </c>
      <c r="F561" s="39" t="s">
        <v>1083</v>
      </c>
      <c r="G561" s="39" t="s">
        <v>2893</v>
      </c>
      <c r="H561" s="39" t="str">
        <f t="shared" si="8"/>
        <v>DXT2 | Std</v>
      </c>
      <c r="I561" s="39" t="s">
        <v>3041</v>
      </c>
      <c r="J561" s="39" t="s">
        <v>2300</v>
      </c>
    </row>
    <row r="562" spans="1:10" x14ac:dyDescent="0.3">
      <c r="A562" s="36" t="s">
        <v>312</v>
      </c>
      <c r="B562" s="37" t="s">
        <v>3752</v>
      </c>
      <c r="C562" s="38" t="s">
        <v>1050</v>
      </c>
      <c r="D562" s="39" t="s">
        <v>1039</v>
      </c>
      <c r="E562" s="39" t="s">
        <v>3469</v>
      </c>
      <c r="F562" s="39" t="s">
        <v>1083</v>
      </c>
      <c r="G562" s="39" t="s">
        <v>2893</v>
      </c>
      <c r="H562" s="39" t="str">
        <f t="shared" si="8"/>
        <v>DXW | Std</v>
      </c>
      <c r="I562" s="39" t="s">
        <v>2745</v>
      </c>
      <c r="J562" s="39" t="s">
        <v>2300</v>
      </c>
    </row>
    <row r="563" spans="1:10" x14ac:dyDescent="0.3">
      <c r="A563" s="40" t="s">
        <v>193</v>
      </c>
      <c r="B563" s="41" t="s">
        <v>194</v>
      </c>
      <c r="C563" s="42" t="s">
        <v>1050</v>
      </c>
      <c r="D563" s="39" t="s">
        <v>1074</v>
      </c>
      <c r="E563" s="39" t="s">
        <v>3256</v>
      </c>
      <c r="F563" s="39" t="s">
        <v>1083</v>
      </c>
      <c r="G563" s="39" t="s">
        <v>2893</v>
      </c>
      <c r="H563" s="39" t="str">
        <f t="shared" si="8"/>
        <v>DXW | Std</v>
      </c>
      <c r="I563" s="39" t="s">
        <v>2745</v>
      </c>
      <c r="J563" s="39" t="s">
        <v>2300</v>
      </c>
    </row>
    <row r="564" spans="1:10" x14ac:dyDescent="0.3">
      <c r="A564" s="36" t="s">
        <v>3753</v>
      </c>
      <c r="B564" s="37" t="s">
        <v>3754</v>
      </c>
      <c r="C564" s="38" t="s">
        <v>1043</v>
      </c>
      <c r="D564" s="39" t="s">
        <v>1038</v>
      </c>
      <c r="E564" s="39" t="s">
        <v>3755</v>
      </c>
      <c r="F564" s="39" t="s">
        <v>1083</v>
      </c>
      <c r="G564" s="39" t="s">
        <v>2893</v>
      </c>
      <c r="H564" s="39" t="str">
        <f t="shared" si="8"/>
        <v>DXT | Std</v>
      </c>
      <c r="I564" s="39" t="s">
        <v>2747</v>
      </c>
      <c r="J564" s="39" t="s">
        <v>2300</v>
      </c>
    </row>
    <row r="565" spans="1:10" x14ac:dyDescent="0.3">
      <c r="A565" s="40" t="s">
        <v>3756</v>
      </c>
      <c r="B565" s="41" t="s">
        <v>3757</v>
      </c>
      <c r="C565" s="42" t="s">
        <v>1043</v>
      </c>
      <c r="D565" s="39" t="s">
        <v>1041</v>
      </c>
      <c r="E565" s="39" t="s">
        <v>3138</v>
      </c>
      <c r="F565" s="39" t="s">
        <v>1083</v>
      </c>
      <c r="G565" s="39" t="s">
        <v>2893</v>
      </c>
      <c r="H565" s="39" t="str">
        <f t="shared" si="8"/>
        <v>DXT | Std</v>
      </c>
      <c r="I565" s="39" t="s">
        <v>2745</v>
      </c>
      <c r="J565" s="39" t="s">
        <v>2300</v>
      </c>
    </row>
    <row r="566" spans="1:10" x14ac:dyDescent="0.3">
      <c r="A566" s="36" t="s">
        <v>3758</v>
      </c>
      <c r="B566" s="37" t="s">
        <v>3759</v>
      </c>
      <c r="C566" s="38" t="s">
        <v>1057</v>
      </c>
      <c r="D566" s="39" t="s">
        <v>1063</v>
      </c>
      <c r="E566" s="39">
        <v>71</v>
      </c>
      <c r="F566" s="39" t="s">
        <v>1057</v>
      </c>
      <c r="G566" s="39" t="s">
        <v>3662</v>
      </c>
      <c r="H566" s="39" t="str">
        <f t="shared" si="8"/>
        <v>Lever | Rear / Front Paint</v>
      </c>
      <c r="I566" s="39" t="s">
        <v>2745</v>
      </c>
      <c r="J566" s="39" t="s">
        <v>2392</v>
      </c>
    </row>
    <row r="567" spans="1:10" x14ac:dyDescent="0.3">
      <c r="A567" s="40" t="s">
        <v>3760</v>
      </c>
      <c r="B567" s="41" t="s">
        <v>3761</v>
      </c>
      <c r="C567" s="42" t="s">
        <v>1066</v>
      </c>
      <c r="D567" s="39" t="s">
        <v>1066</v>
      </c>
      <c r="E567" s="39" t="s">
        <v>1066</v>
      </c>
      <c r="F567" s="39" t="s">
        <v>1044</v>
      </c>
      <c r="G567" s="39" t="s">
        <v>2901</v>
      </c>
      <c r="H567" s="39" t="str">
        <f t="shared" si="8"/>
        <v>AR | Rear / Front Tritium</v>
      </c>
      <c r="I567" s="39" t="s">
        <v>2745</v>
      </c>
      <c r="J567" s="39" t="s">
        <v>2300</v>
      </c>
    </row>
    <row r="568" spans="1:10" x14ac:dyDescent="0.3">
      <c r="A568" s="36" t="s">
        <v>3762</v>
      </c>
      <c r="B568" s="37" t="s">
        <v>3763</v>
      </c>
      <c r="C568" s="38" t="s">
        <v>1052</v>
      </c>
      <c r="D568" s="39" t="s">
        <v>1059</v>
      </c>
      <c r="E568" s="39">
        <v>500</v>
      </c>
      <c r="F568" s="39" t="s">
        <v>1052</v>
      </c>
      <c r="G568" s="39" t="s">
        <v>3224</v>
      </c>
      <c r="H568" s="39" t="str">
        <f t="shared" si="8"/>
        <v>Shotgun | Rail+GRA Paint</v>
      </c>
      <c r="I568" s="39" t="s">
        <v>2747</v>
      </c>
      <c r="J568" s="39" t="s">
        <v>2392</v>
      </c>
    </row>
    <row r="569" spans="1:10" x14ac:dyDescent="0.3">
      <c r="A569" s="40" t="s">
        <v>129</v>
      </c>
      <c r="B569" s="41" t="s">
        <v>130</v>
      </c>
      <c r="C569" s="42" t="s">
        <v>1052</v>
      </c>
      <c r="D569" s="39" t="s">
        <v>1059</v>
      </c>
      <c r="E569" s="39">
        <v>500</v>
      </c>
      <c r="F569" s="39" t="s">
        <v>1052</v>
      </c>
      <c r="G569" s="39" t="s">
        <v>3219</v>
      </c>
      <c r="H569" s="39" t="str">
        <f t="shared" si="8"/>
        <v>Shotgun | Rail</v>
      </c>
      <c r="I569" s="39" t="s">
        <v>2745</v>
      </c>
      <c r="J569" s="39" t="s">
        <v>2392</v>
      </c>
    </row>
    <row r="570" spans="1:10" x14ac:dyDescent="0.3">
      <c r="A570" s="36" t="s">
        <v>3764</v>
      </c>
      <c r="B570" s="37" t="s">
        <v>3765</v>
      </c>
      <c r="C570" s="38" t="s">
        <v>1057</v>
      </c>
      <c r="D570" s="39" t="s">
        <v>1058</v>
      </c>
      <c r="E570" s="39">
        <v>1895</v>
      </c>
      <c r="F570" s="39" t="s">
        <v>1057</v>
      </c>
      <c r="G570" s="39" t="s">
        <v>3388</v>
      </c>
      <c r="H570" s="39" t="str">
        <f t="shared" si="8"/>
        <v>Lever | Front Paint</v>
      </c>
      <c r="I570" s="39" t="s">
        <v>2745</v>
      </c>
      <c r="J570" s="39" t="s">
        <v>2392</v>
      </c>
    </row>
    <row r="571" spans="1:10" x14ac:dyDescent="0.3">
      <c r="A571" s="40" t="s">
        <v>3766</v>
      </c>
      <c r="B571" s="41" t="s">
        <v>3767</v>
      </c>
      <c r="C571" s="42" t="s">
        <v>1044</v>
      </c>
      <c r="D571" s="39" t="s">
        <v>3692</v>
      </c>
      <c r="E571" s="39" t="s">
        <v>3693</v>
      </c>
      <c r="F571" s="39" t="s">
        <v>1044</v>
      </c>
      <c r="G571" s="39" t="s">
        <v>2893</v>
      </c>
      <c r="H571" s="39" t="str">
        <f t="shared" si="8"/>
        <v>Long Gun | Std</v>
      </c>
      <c r="I571" s="39" t="s">
        <v>2745</v>
      </c>
      <c r="J571" s="39" t="s">
        <v>2392</v>
      </c>
    </row>
    <row r="572" spans="1:10" x14ac:dyDescent="0.3">
      <c r="A572" s="36" t="s">
        <v>3768</v>
      </c>
      <c r="B572" s="37" t="s">
        <v>3769</v>
      </c>
      <c r="C572" s="38" t="s">
        <v>1044</v>
      </c>
      <c r="D572" s="39" t="s">
        <v>3692</v>
      </c>
      <c r="E572" s="39" t="s">
        <v>3693</v>
      </c>
      <c r="F572" s="39" t="s">
        <v>1044</v>
      </c>
      <c r="G572" s="39" t="s">
        <v>2893</v>
      </c>
      <c r="H572" s="39" t="str">
        <f t="shared" si="8"/>
        <v>Long Gun | Std</v>
      </c>
      <c r="I572" s="39" t="s">
        <v>2745</v>
      </c>
      <c r="J572" s="39" t="s">
        <v>2392</v>
      </c>
    </row>
    <row r="573" spans="1:10" x14ac:dyDescent="0.3">
      <c r="A573" s="40" t="s">
        <v>3770</v>
      </c>
      <c r="B573" s="41" t="s">
        <v>3771</v>
      </c>
      <c r="C573" s="42" t="s">
        <v>1044</v>
      </c>
      <c r="D573" s="39" t="s">
        <v>3692</v>
      </c>
      <c r="E573" s="39" t="s">
        <v>3693</v>
      </c>
      <c r="F573" s="39" t="s">
        <v>1044</v>
      </c>
      <c r="G573" s="39" t="s">
        <v>2893</v>
      </c>
      <c r="H573" s="39" t="str">
        <f t="shared" si="8"/>
        <v>Long Gun | Std</v>
      </c>
      <c r="I573" s="39" t="s">
        <v>2745</v>
      </c>
      <c r="J573" s="39" t="s">
        <v>2392</v>
      </c>
    </row>
    <row r="574" spans="1:10" x14ac:dyDescent="0.3">
      <c r="A574" s="36" t="s">
        <v>3772</v>
      </c>
      <c r="B574" s="37" t="s">
        <v>3773</v>
      </c>
      <c r="C574" s="38" t="s">
        <v>1043</v>
      </c>
      <c r="D574" s="39">
        <v>1911</v>
      </c>
      <c r="E574" s="39" t="s">
        <v>3755</v>
      </c>
      <c r="F574" s="39" t="s">
        <v>1083</v>
      </c>
      <c r="G574" s="39" t="s">
        <v>2893</v>
      </c>
      <c r="H574" s="39" t="str">
        <f t="shared" si="8"/>
        <v>DXT | Std</v>
      </c>
      <c r="I574" s="39" t="s">
        <v>2745</v>
      </c>
      <c r="J574" s="39" t="s">
        <v>2300</v>
      </c>
    </row>
    <row r="575" spans="1:10" x14ac:dyDescent="0.3">
      <c r="A575" s="40" t="s">
        <v>3774</v>
      </c>
      <c r="B575" s="41" t="s">
        <v>3775</v>
      </c>
      <c r="C575" s="42" t="s">
        <v>1043</v>
      </c>
      <c r="D575" s="39" t="s">
        <v>1039</v>
      </c>
      <c r="E575" s="39" t="s">
        <v>3696</v>
      </c>
      <c r="F575" s="39" t="s">
        <v>1083</v>
      </c>
      <c r="G575" s="39" t="s">
        <v>2893</v>
      </c>
      <c r="H575" s="39" t="str">
        <f t="shared" si="8"/>
        <v>DXT | Std</v>
      </c>
      <c r="I575" s="39" t="s">
        <v>2745</v>
      </c>
      <c r="J575" s="39" t="s">
        <v>2300</v>
      </c>
    </row>
    <row r="576" spans="1:10" x14ac:dyDescent="0.3">
      <c r="A576" s="36" t="s">
        <v>3776</v>
      </c>
      <c r="B576" s="37" t="s">
        <v>3777</v>
      </c>
      <c r="C576" s="38" t="s">
        <v>1043</v>
      </c>
      <c r="D576" s="39" t="s">
        <v>1038</v>
      </c>
      <c r="E576" s="39" t="s">
        <v>3755</v>
      </c>
      <c r="F576" s="39" t="s">
        <v>1083</v>
      </c>
      <c r="G576" s="39" t="s">
        <v>2893</v>
      </c>
      <c r="H576" s="39" t="str">
        <f t="shared" si="8"/>
        <v>DXT | Std</v>
      </c>
      <c r="I576" s="39" t="s">
        <v>2745</v>
      </c>
      <c r="J576" s="39" t="s">
        <v>2300</v>
      </c>
    </row>
    <row r="577" spans="1:10" x14ac:dyDescent="0.3">
      <c r="A577" s="40" t="s">
        <v>3778</v>
      </c>
      <c r="B577" s="41" t="s">
        <v>3779</v>
      </c>
      <c r="C577" s="42" t="s">
        <v>1046</v>
      </c>
      <c r="D577" s="39" t="s">
        <v>1036</v>
      </c>
      <c r="E577" s="39" t="s">
        <v>3410</v>
      </c>
      <c r="F577" s="39" t="s">
        <v>1046</v>
      </c>
      <c r="G577" s="39" t="s">
        <v>2894</v>
      </c>
      <c r="H577" s="39" t="str">
        <f t="shared" si="8"/>
        <v>Revolver | Front Tritium</v>
      </c>
      <c r="I577" s="39" t="s">
        <v>2745</v>
      </c>
      <c r="J577" s="39" t="s">
        <v>2300</v>
      </c>
    </row>
    <row r="578" spans="1:10" x14ac:dyDescent="0.3">
      <c r="A578" s="36" t="s">
        <v>3780</v>
      </c>
      <c r="B578" s="37" t="s">
        <v>3781</v>
      </c>
      <c r="C578" s="38" t="s">
        <v>1044</v>
      </c>
      <c r="D578" s="39" t="s">
        <v>3692</v>
      </c>
      <c r="E578" s="39" t="s">
        <v>1084</v>
      </c>
      <c r="F578" s="39" t="s">
        <v>1044</v>
      </c>
      <c r="G578" s="39" t="s">
        <v>2893</v>
      </c>
      <c r="H578" s="39" t="str">
        <f t="shared" si="8"/>
        <v>Long Gun | Std</v>
      </c>
      <c r="I578" s="39" t="s">
        <v>2747</v>
      </c>
      <c r="J578" s="39" t="s">
        <v>2392</v>
      </c>
    </row>
    <row r="579" spans="1:10" x14ac:dyDescent="0.3">
      <c r="A579" s="40" t="s">
        <v>3782</v>
      </c>
      <c r="B579" s="41" t="s">
        <v>3783</v>
      </c>
      <c r="C579" s="42" t="s">
        <v>1044</v>
      </c>
      <c r="D579" s="39" t="s">
        <v>3692</v>
      </c>
      <c r="E579" s="39" t="s">
        <v>1084</v>
      </c>
      <c r="F579" s="39" t="s">
        <v>1044</v>
      </c>
      <c r="G579" s="39" t="s">
        <v>2893</v>
      </c>
      <c r="H579" s="39" t="str">
        <f t="shared" si="8"/>
        <v>Long Gun | Std</v>
      </c>
      <c r="I579" s="39" t="s">
        <v>2747</v>
      </c>
      <c r="J579" s="39" t="s">
        <v>2392</v>
      </c>
    </row>
    <row r="580" spans="1:10" x14ac:dyDescent="0.3">
      <c r="A580" s="36" t="s">
        <v>3784</v>
      </c>
      <c r="B580" s="37" t="s">
        <v>3785</v>
      </c>
      <c r="C580" s="38" t="s">
        <v>1052</v>
      </c>
      <c r="D580" s="39" t="s">
        <v>1053</v>
      </c>
      <c r="E580" s="39">
        <v>870</v>
      </c>
      <c r="F580" s="39" t="s">
        <v>1052</v>
      </c>
      <c r="G580" s="39" t="s">
        <v>2894</v>
      </c>
      <c r="H580" s="39" t="str">
        <f t="shared" ref="H580:H643" si="9">_xlfn.CONCAT(C580," | ",G580)</f>
        <v>Shotgun | Front Tritium</v>
      </c>
      <c r="I580" s="39" t="s">
        <v>2745</v>
      </c>
      <c r="J580" s="39" t="s">
        <v>2300</v>
      </c>
    </row>
    <row r="581" spans="1:10" x14ac:dyDescent="0.3">
      <c r="A581" s="40" t="s">
        <v>3786</v>
      </c>
      <c r="B581" s="41" t="s">
        <v>3787</v>
      </c>
      <c r="C581" s="42" t="s">
        <v>3007</v>
      </c>
      <c r="D581" s="39" t="s">
        <v>3561</v>
      </c>
      <c r="E581" s="39">
        <v>1911</v>
      </c>
      <c r="F581" s="39" t="s">
        <v>1083</v>
      </c>
      <c r="G581" s="39" t="s">
        <v>2893</v>
      </c>
      <c r="H581" s="39" t="str">
        <f t="shared" si="9"/>
        <v>DXS | Std</v>
      </c>
      <c r="I581" s="39" t="s">
        <v>2745</v>
      </c>
      <c r="J581" s="39" t="s">
        <v>2392</v>
      </c>
    </row>
    <row r="582" spans="1:10" x14ac:dyDescent="0.3">
      <c r="A582" s="36" t="s">
        <v>3788</v>
      </c>
      <c r="B582" s="37" t="s">
        <v>3789</v>
      </c>
      <c r="C582" s="38" t="s">
        <v>1046</v>
      </c>
      <c r="D582" s="39" t="s">
        <v>1036</v>
      </c>
      <c r="E582" s="39" t="s">
        <v>1046</v>
      </c>
      <c r="F582" s="39" t="s">
        <v>1046</v>
      </c>
      <c r="G582" s="39" t="s">
        <v>2894</v>
      </c>
      <c r="H582" s="39" t="str">
        <f t="shared" si="9"/>
        <v>Revolver | Front Tritium</v>
      </c>
      <c r="I582" s="39" t="s">
        <v>2745</v>
      </c>
      <c r="J582" s="39" t="s">
        <v>2300</v>
      </c>
    </row>
    <row r="583" spans="1:10" x14ac:dyDescent="0.3">
      <c r="A583" s="40" t="s">
        <v>3790</v>
      </c>
      <c r="B583" s="41" t="s">
        <v>3791</v>
      </c>
      <c r="C583" s="42" t="s">
        <v>1050</v>
      </c>
      <c r="D583" s="39" t="s">
        <v>1045</v>
      </c>
      <c r="E583" s="39">
        <v>1911</v>
      </c>
      <c r="F583" s="39" t="s">
        <v>1083</v>
      </c>
      <c r="G583" s="39" t="s">
        <v>2893</v>
      </c>
      <c r="H583" s="39" t="str">
        <f t="shared" si="9"/>
        <v>DXW | Std</v>
      </c>
      <c r="I583" s="39" t="s">
        <v>2745</v>
      </c>
      <c r="J583" s="39" t="s">
        <v>2300</v>
      </c>
    </row>
    <row r="584" spans="1:10" x14ac:dyDescent="0.3">
      <c r="A584" s="36" t="s">
        <v>3792</v>
      </c>
      <c r="B584" s="37" t="s">
        <v>3793</v>
      </c>
      <c r="C584" s="38" t="s">
        <v>1044</v>
      </c>
      <c r="D584" s="39" t="s">
        <v>3692</v>
      </c>
      <c r="E584" s="39" t="s">
        <v>3693</v>
      </c>
      <c r="F584" s="39" t="s">
        <v>1044</v>
      </c>
      <c r="G584" s="39" t="s">
        <v>2893</v>
      </c>
      <c r="H584" s="39" t="str">
        <f t="shared" si="9"/>
        <v>Long Gun | Std</v>
      </c>
      <c r="I584" s="39" t="s">
        <v>2745</v>
      </c>
      <c r="J584" s="39" t="s">
        <v>2392</v>
      </c>
    </row>
    <row r="585" spans="1:10" x14ac:dyDescent="0.3">
      <c r="A585" s="40" t="s">
        <v>3794</v>
      </c>
      <c r="B585" s="41" t="s">
        <v>3795</v>
      </c>
      <c r="C585" s="42" t="s">
        <v>1043</v>
      </c>
      <c r="D585" s="39" t="s">
        <v>3561</v>
      </c>
      <c r="E585" s="39">
        <v>1911</v>
      </c>
      <c r="F585" s="39" t="s">
        <v>1083</v>
      </c>
      <c r="G585" s="39" t="s">
        <v>2893</v>
      </c>
      <c r="H585" s="39" t="str">
        <f t="shared" si="9"/>
        <v>DXT | Std</v>
      </c>
      <c r="I585" s="39" t="s">
        <v>2745</v>
      </c>
      <c r="J585" s="39" t="s">
        <v>2300</v>
      </c>
    </row>
    <row r="586" spans="1:10" x14ac:dyDescent="0.3">
      <c r="A586" s="36" t="s">
        <v>3796</v>
      </c>
      <c r="B586" s="37" t="s">
        <v>3797</v>
      </c>
      <c r="C586" s="38" t="s">
        <v>1050</v>
      </c>
      <c r="D586" s="39" t="s">
        <v>1038</v>
      </c>
      <c r="E586" s="39" t="s">
        <v>3755</v>
      </c>
      <c r="F586" s="39" t="s">
        <v>1083</v>
      </c>
      <c r="G586" s="39" t="s">
        <v>2893</v>
      </c>
      <c r="H586" s="39" t="str">
        <f t="shared" si="9"/>
        <v>DXW | Std</v>
      </c>
      <c r="I586" s="39" t="s">
        <v>2747</v>
      </c>
      <c r="J586" s="39" t="s">
        <v>2392</v>
      </c>
    </row>
    <row r="587" spans="1:10" x14ac:dyDescent="0.3">
      <c r="A587" s="40" t="s">
        <v>3798</v>
      </c>
      <c r="B587" s="41" t="s">
        <v>3799</v>
      </c>
      <c r="C587" s="42" t="s">
        <v>1046</v>
      </c>
      <c r="D587" s="39" t="s">
        <v>1054</v>
      </c>
      <c r="E587" s="39" t="s">
        <v>3800</v>
      </c>
      <c r="F587" s="39" t="s">
        <v>1046</v>
      </c>
      <c r="G587" s="39" t="s">
        <v>3388</v>
      </c>
      <c r="H587" s="39" t="str">
        <f t="shared" si="9"/>
        <v>Revolver | Front Paint</v>
      </c>
      <c r="I587" s="39" t="s">
        <v>2745</v>
      </c>
      <c r="J587" s="39" t="s">
        <v>2392</v>
      </c>
    </row>
    <row r="588" spans="1:10" x14ac:dyDescent="0.3">
      <c r="A588" s="36" t="s">
        <v>3801</v>
      </c>
      <c r="B588" s="37" t="s">
        <v>3802</v>
      </c>
      <c r="C588" s="38" t="s">
        <v>1044</v>
      </c>
      <c r="D588" s="39" t="s">
        <v>2031</v>
      </c>
      <c r="E588" s="39" t="s">
        <v>2031</v>
      </c>
      <c r="F588" s="39" t="s">
        <v>1044</v>
      </c>
      <c r="G588" s="39" t="s">
        <v>2893</v>
      </c>
      <c r="H588" s="39" t="str">
        <f t="shared" si="9"/>
        <v>Long Gun | Std</v>
      </c>
      <c r="I588" s="39" t="s">
        <v>2745</v>
      </c>
      <c r="J588" s="39" t="s">
        <v>2392</v>
      </c>
    </row>
    <row r="589" spans="1:10" x14ac:dyDescent="0.3">
      <c r="A589" s="40" t="s">
        <v>3803</v>
      </c>
      <c r="B589" s="41" t="s">
        <v>3804</v>
      </c>
      <c r="C589" s="42" t="s">
        <v>1043</v>
      </c>
      <c r="D589" s="39" t="s">
        <v>1051</v>
      </c>
      <c r="E589" s="39" t="s">
        <v>3755</v>
      </c>
      <c r="F589" s="39" t="s">
        <v>1083</v>
      </c>
      <c r="G589" s="39" t="s">
        <v>2893</v>
      </c>
      <c r="H589" s="39" t="str">
        <f t="shared" si="9"/>
        <v>DXT | Std</v>
      </c>
      <c r="I589" s="39" t="s">
        <v>2747</v>
      </c>
      <c r="J589" s="39" t="s">
        <v>2300</v>
      </c>
    </row>
    <row r="590" spans="1:10" x14ac:dyDescent="0.3">
      <c r="A590" s="36" t="s">
        <v>3805</v>
      </c>
      <c r="B590" s="37" t="s">
        <v>3806</v>
      </c>
      <c r="C590" s="38" t="s">
        <v>1044</v>
      </c>
      <c r="D590" s="39" t="s">
        <v>3692</v>
      </c>
      <c r="E590" s="39" t="s">
        <v>3693</v>
      </c>
      <c r="F590" s="39" t="s">
        <v>1044</v>
      </c>
      <c r="G590" s="39" t="s">
        <v>2893</v>
      </c>
      <c r="H590" s="39" t="str">
        <f t="shared" si="9"/>
        <v>Long Gun | Std</v>
      </c>
      <c r="I590" s="39" t="s">
        <v>2745</v>
      </c>
      <c r="J590" s="39" t="s">
        <v>2392</v>
      </c>
    </row>
    <row r="591" spans="1:10" x14ac:dyDescent="0.3">
      <c r="A591" s="40" t="s">
        <v>3807</v>
      </c>
      <c r="B591" s="41" t="s">
        <v>3808</v>
      </c>
      <c r="C591" s="42" t="s">
        <v>1044</v>
      </c>
      <c r="D591" s="39" t="s">
        <v>1041</v>
      </c>
      <c r="E591" s="39" t="s">
        <v>3159</v>
      </c>
      <c r="F591" s="39" t="s">
        <v>1044</v>
      </c>
      <c r="G591" s="39" t="s">
        <v>2894</v>
      </c>
      <c r="H591" s="39" t="str">
        <f t="shared" si="9"/>
        <v>Long Gun | Front Tritium</v>
      </c>
      <c r="I591" s="39" t="s">
        <v>2745</v>
      </c>
      <c r="J591" s="39" t="s">
        <v>2300</v>
      </c>
    </row>
    <row r="592" spans="1:10" x14ac:dyDescent="0.3">
      <c r="A592" s="36" t="s">
        <v>3809</v>
      </c>
      <c r="B592" s="37" t="s">
        <v>3810</v>
      </c>
      <c r="C592" s="38" t="s">
        <v>1044</v>
      </c>
      <c r="D592" s="39" t="s">
        <v>1041</v>
      </c>
      <c r="E592" s="39" t="s">
        <v>3159</v>
      </c>
      <c r="F592" s="39" t="s">
        <v>1044</v>
      </c>
      <c r="G592" s="39" t="s">
        <v>2894</v>
      </c>
      <c r="H592" s="39" t="str">
        <f t="shared" si="9"/>
        <v>Long Gun | Front Tritium</v>
      </c>
      <c r="I592" s="39" t="s">
        <v>2745</v>
      </c>
      <c r="J592" s="39" t="s">
        <v>2300</v>
      </c>
    </row>
    <row r="593" spans="1:10" x14ac:dyDescent="0.3">
      <c r="A593" s="40" t="s">
        <v>3811</v>
      </c>
      <c r="B593" s="41" t="s">
        <v>3812</v>
      </c>
      <c r="C593" s="42" t="s">
        <v>1050</v>
      </c>
      <c r="D593" s="39" t="s">
        <v>3561</v>
      </c>
      <c r="E593" s="39">
        <v>1911</v>
      </c>
      <c r="F593" s="39" t="s">
        <v>1083</v>
      </c>
      <c r="G593" s="39" t="s">
        <v>2893</v>
      </c>
      <c r="H593" s="39" t="str">
        <f t="shared" si="9"/>
        <v>DXW | Std</v>
      </c>
      <c r="I593" s="39" t="s">
        <v>2745</v>
      </c>
      <c r="J593" s="39" t="s">
        <v>2300</v>
      </c>
    </row>
    <row r="594" spans="1:10" x14ac:dyDescent="0.3">
      <c r="A594" s="36" t="s">
        <v>3813</v>
      </c>
      <c r="B594" s="37" t="s">
        <v>3814</v>
      </c>
      <c r="C594" s="38" t="s">
        <v>1044</v>
      </c>
      <c r="D594" s="39" t="s">
        <v>3692</v>
      </c>
      <c r="E594" s="39" t="s">
        <v>3166</v>
      </c>
      <c r="F594" s="39" t="s">
        <v>1044</v>
      </c>
      <c r="G594" s="39" t="s">
        <v>2893</v>
      </c>
      <c r="H594" s="39" t="str">
        <f t="shared" si="9"/>
        <v>Long Gun | Std</v>
      </c>
      <c r="I594" s="39" t="s">
        <v>2745</v>
      </c>
      <c r="J594" s="39" t="s">
        <v>2392</v>
      </c>
    </row>
    <row r="595" spans="1:10" x14ac:dyDescent="0.3">
      <c r="A595" s="40" t="s">
        <v>3815</v>
      </c>
      <c r="B595" s="41" t="s">
        <v>3816</v>
      </c>
      <c r="C595" s="42" t="s">
        <v>1066</v>
      </c>
      <c r="D595" s="39" t="s">
        <v>1066</v>
      </c>
      <c r="E595" s="39" t="s">
        <v>1066</v>
      </c>
      <c r="F595" s="39" t="s">
        <v>1044</v>
      </c>
      <c r="G595" s="39" t="s">
        <v>2893</v>
      </c>
      <c r="H595" s="39" t="str">
        <f t="shared" si="9"/>
        <v>AR | Std</v>
      </c>
      <c r="I595" s="39" t="s">
        <v>2747</v>
      </c>
      <c r="J595" s="39" t="s">
        <v>2392</v>
      </c>
    </row>
    <row r="596" spans="1:10" x14ac:dyDescent="0.3">
      <c r="A596" s="36" t="s">
        <v>3817</v>
      </c>
      <c r="B596" s="37" t="s">
        <v>3818</v>
      </c>
      <c r="C596" s="38" t="s">
        <v>3007</v>
      </c>
      <c r="D596" s="39" t="s">
        <v>1045</v>
      </c>
      <c r="E596" s="39">
        <v>1911</v>
      </c>
      <c r="F596" s="39" t="s">
        <v>1083</v>
      </c>
      <c r="G596" s="39" t="s">
        <v>2893</v>
      </c>
      <c r="H596" s="39" t="str">
        <f t="shared" si="9"/>
        <v>DXS | Std</v>
      </c>
      <c r="I596" s="39" t="s">
        <v>2745</v>
      </c>
      <c r="J596" s="39" t="s">
        <v>2392</v>
      </c>
    </row>
    <row r="597" spans="1:10" x14ac:dyDescent="0.3">
      <c r="A597" s="40" t="s">
        <v>3819</v>
      </c>
      <c r="B597" s="41" t="s">
        <v>3820</v>
      </c>
      <c r="C597" s="42" t="s">
        <v>1043</v>
      </c>
      <c r="D597" s="39" t="s">
        <v>1045</v>
      </c>
      <c r="E597" s="39">
        <v>1911</v>
      </c>
      <c r="F597" s="39" t="s">
        <v>1083</v>
      </c>
      <c r="G597" s="39" t="s">
        <v>2893</v>
      </c>
      <c r="H597" s="39" t="str">
        <f t="shared" si="9"/>
        <v>DXT | Std</v>
      </c>
      <c r="I597" s="39" t="s">
        <v>2745</v>
      </c>
      <c r="J597" s="39" t="s">
        <v>2392</v>
      </c>
    </row>
    <row r="598" spans="1:10" x14ac:dyDescent="0.3">
      <c r="A598" s="36" t="s">
        <v>3821</v>
      </c>
      <c r="B598" s="37" t="s">
        <v>3822</v>
      </c>
      <c r="C598" s="38" t="s">
        <v>1046</v>
      </c>
      <c r="D598" s="39" t="s">
        <v>1036</v>
      </c>
      <c r="E598" s="39" t="s">
        <v>1046</v>
      </c>
      <c r="F598" s="39" t="s">
        <v>1046</v>
      </c>
      <c r="G598" s="39" t="s">
        <v>2894</v>
      </c>
      <c r="H598" s="39" t="str">
        <f t="shared" si="9"/>
        <v>Revolver | Front Tritium</v>
      </c>
      <c r="I598" s="39" t="s">
        <v>2745</v>
      </c>
      <c r="J598" s="39" t="s">
        <v>2300</v>
      </c>
    </row>
    <row r="599" spans="1:10" x14ac:dyDescent="0.3">
      <c r="A599" s="40" t="s">
        <v>490</v>
      </c>
      <c r="B599" s="41" t="s">
        <v>3823</v>
      </c>
      <c r="C599" s="42" t="s">
        <v>1037</v>
      </c>
      <c r="D599" s="39" t="s">
        <v>1042</v>
      </c>
      <c r="E599" s="39" t="s">
        <v>3824</v>
      </c>
      <c r="F599" s="39" t="s">
        <v>1083</v>
      </c>
      <c r="G599" s="39" t="s">
        <v>2893</v>
      </c>
      <c r="H599" s="39" t="str">
        <f t="shared" si="9"/>
        <v>R3D | Std</v>
      </c>
      <c r="I599" s="39" t="s">
        <v>2754</v>
      </c>
      <c r="J599" s="39" t="s">
        <v>2300</v>
      </c>
    </row>
    <row r="600" spans="1:10" x14ac:dyDescent="0.3">
      <c r="A600" s="36" t="s">
        <v>3825</v>
      </c>
      <c r="B600" s="37" t="s">
        <v>3826</v>
      </c>
      <c r="C600" s="38" t="s">
        <v>1043</v>
      </c>
      <c r="D600" s="39" t="s">
        <v>1038</v>
      </c>
      <c r="E600" s="39" t="s">
        <v>2752</v>
      </c>
      <c r="F600" s="39" t="s">
        <v>1083</v>
      </c>
      <c r="G600" s="39" t="s">
        <v>3059</v>
      </c>
      <c r="H600" s="39" t="str">
        <f t="shared" si="9"/>
        <v>DXT | Supp</v>
      </c>
      <c r="I600" s="39" t="s">
        <v>2745</v>
      </c>
      <c r="J600" s="39" t="s">
        <v>2300</v>
      </c>
    </row>
    <row r="601" spans="1:10" x14ac:dyDescent="0.3">
      <c r="A601" s="40" t="s">
        <v>3827</v>
      </c>
      <c r="B601" s="41" t="s">
        <v>3828</v>
      </c>
      <c r="C601" s="42" t="s">
        <v>1046</v>
      </c>
      <c r="D601" s="39" t="s">
        <v>1036</v>
      </c>
      <c r="E601" s="39" t="s">
        <v>1046</v>
      </c>
      <c r="F601" s="39" t="s">
        <v>1046</v>
      </c>
      <c r="G601" s="39" t="s">
        <v>5849</v>
      </c>
      <c r="H601" s="39" t="str">
        <f t="shared" si="9"/>
        <v>Revolver | Adj. Rear / Front Tritium</v>
      </c>
      <c r="I601" s="39" t="s">
        <v>2747</v>
      </c>
      <c r="J601" s="39" t="s">
        <v>2392</v>
      </c>
    </row>
    <row r="602" spans="1:10" x14ac:dyDescent="0.3">
      <c r="A602" s="36" t="s">
        <v>3829</v>
      </c>
      <c r="B602" s="37" t="s">
        <v>3830</v>
      </c>
      <c r="C602" s="38" t="s">
        <v>1046</v>
      </c>
      <c r="D602" s="39" t="s">
        <v>1036</v>
      </c>
      <c r="E602" s="39" t="s">
        <v>1046</v>
      </c>
      <c r="F602" s="39" t="s">
        <v>1046</v>
      </c>
      <c r="G602" s="39" t="s">
        <v>2894</v>
      </c>
      <c r="H602" s="39" t="str">
        <f t="shared" si="9"/>
        <v>Revolver | Front Tritium</v>
      </c>
      <c r="I602" s="39" t="s">
        <v>2745</v>
      </c>
      <c r="J602" s="39" t="s">
        <v>2300</v>
      </c>
    </row>
    <row r="603" spans="1:10" x14ac:dyDescent="0.3">
      <c r="A603" s="40" t="s">
        <v>3831</v>
      </c>
      <c r="B603" s="41" t="s">
        <v>3832</v>
      </c>
      <c r="C603" s="42" t="s">
        <v>1035</v>
      </c>
      <c r="D603" s="39" t="s">
        <v>1040</v>
      </c>
      <c r="E603" s="39" t="s">
        <v>3038</v>
      </c>
      <c r="F603" s="39" t="s">
        <v>1083</v>
      </c>
      <c r="G603" s="39" t="s">
        <v>2893</v>
      </c>
      <c r="H603" s="39" t="str">
        <f t="shared" si="9"/>
        <v>F8 | Std</v>
      </c>
      <c r="I603" s="39" t="s">
        <v>2758</v>
      </c>
      <c r="J603" s="39" t="s">
        <v>2300</v>
      </c>
    </row>
    <row r="604" spans="1:10" x14ac:dyDescent="0.3">
      <c r="A604" s="36" t="s">
        <v>3833</v>
      </c>
      <c r="B604" s="37" t="s">
        <v>3834</v>
      </c>
      <c r="C604" s="38" t="s">
        <v>1043</v>
      </c>
      <c r="D604" s="39" t="s">
        <v>1051</v>
      </c>
      <c r="E604" s="39" t="s">
        <v>3677</v>
      </c>
      <c r="F604" s="39" t="s">
        <v>1083</v>
      </c>
      <c r="G604" s="39" t="s">
        <v>2893</v>
      </c>
      <c r="H604" s="39" t="str">
        <f t="shared" si="9"/>
        <v>DXT | Std</v>
      </c>
      <c r="I604" s="39" t="s">
        <v>2745</v>
      </c>
      <c r="J604" s="39" t="s">
        <v>2300</v>
      </c>
    </row>
    <row r="605" spans="1:10" x14ac:dyDescent="0.3">
      <c r="A605" s="40" t="s">
        <v>3835</v>
      </c>
      <c r="B605" s="41" t="s">
        <v>3836</v>
      </c>
      <c r="C605" s="42" t="s">
        <v>1052</v>
      </c>
      <c r="D605" s="39" t="s">
        <v>1053</v>
      </c>
      <c r="E605" s="39">
        <v>870</v>
      </c>
      <c r="F605" s="39" t="s">
        <v>1052</v>
      </c>
      <c r="G605" s="39" t="s">
        <v>2894</v>
      </c>
      <c r="H605" s="39" t="str">
        <f t="shared" si="9"/>
        <v>Shotgun | Front Tritium</v>
      </c>
      <c r="I605" s="39" t="s">
        <v>2745</v>
      </c>
      <c r="J605" s="39" t="s">
        <v>2300</v>
      </c>
    </row>
    <row r="606" spans="1:10" x14ac:dyDescent="0.3">
      <c r="A606" s="36" t="s">
        <v>3837</v>
      </c>
      <c r="B606" s="37" t="s">
        <v>3838</v>
      </c>
      <c r="C606" s="38" t="s">
        <v>1044</v>
      </c>
      <c r="D606" s="39" t="s">
        <v>1054</v>
      </c>
      <c r="E606" s="39" t="s">
        <v>3400</v>
      </c>
      <c r="F606" s="39" t="s">
        <v>1044</v>
      </c>
      <c r="G606" s="39" t="s">
        <v>2893</v>
      </c>
      <c r="H606" s="39" t="str">
        <f t="shared" si="9"/>
        <v>Long Gun | Std</v>
      </c>
      <c r="I606" s="39" t="s">
        <v>2747</v>
      </c>
      <c r="J606" s="39" t="s">
        <v>2392</v>
      </c>
    </row>
    <row r="607" spans="1:10" x14ac:dyDescent="0.3">
      <c r="A607" s="40" t="s">
        <v>3839</v>
      </c>
      <c r="B607" s="41" t="s">
        <v>3840</v>
      </c>
      <c r="C607" s="42" t="s">
        <v>1043</v>
      </c>
      <c r="D607" s="39" t="s">
        <v>3659</v>
      </c>
      <c r="E607" s="39" t="s">
        <v>3841</v>
      </c>
      <c r="F607" s="39" t="s">
        <v>1083</v>
      </c>
      <c r="G607" s="39" t="s">
        <v>2893</v>
      </c>
      <c r="H607" s="39" t="str">
        <f t="shared" si="9"/>
        <v>DXT | Std</v>
      </c>
      <c r="I607" s="39" t="s">
        <v>2745</v>
      </c>
      <c r="J607" s="39" t="s">
        <v>2300</v>
      </c>
    </row>
    <row r="608" spans="1:10" x14ac:dyDescent="0.3">
      <c r="A608" s="36" t="s">
        <v>493</v>
      </c>
      <c r="B608" s="37" t="s">
        <v>3842</v>
      </c>
      <c r="C608" s="38" t="s">
        <v>1037</v>
      </c>
      <c r="D608" s="39" t="s">
        <v>1062</v>
      </c>
      <c r="E608" s="39" t="s">
        <v>2984</v>
      </c>
      <c r="F608" s="39" t="s">
        <v>1083</v>
      </c>
      <c r="G608" s="39" t="s">
        <v>2893</v>
      </c>
      <c r="H608" s="39" t="str">
        <f t="shared" si="9"/>
        <v>R3D | Std</v>
      </c>
      <c r="I608" s="39" t="s">
        <v>2758</v>
      </c>
      <c r="J608" s="39" t="s">
        <v>2300</v>
      </c>
    </row>
    <row r="609" spans="1:10" x14ac:dyDescent="0.3">
      <c r="A609" s="40" t="s">
        <v>3843</v>
      </c>
      <c r="B609" s="41" t="s">
        <v>3844</v>
      </c>
      <c r="C609" s="42" t="s">
        <v>1043</v>
      </c>
      <c r="D609" s="39" t="s">
        <v>1054</v>
      </c>
      <c r="E609" s="39" t="s">
        <v>3347</v>
      </c>
      <c r="F609" s="39" t="s">
        <v>1083</v>
      </c>
      <c r="G609" s="39" t="s">
        <v>2893</v>
      </c>
      <c r="H609" s="39" t="str">
        <f t="shared" si="9"/>
        <v>DXT | Std</v>
      </c>
      <c r="I609" s="39" t="s">
        <v>2745</v>
      </c>
      <c r="J609" s="39" t="s">
        <v>2300</v>
      </c>
    </row>
    <row r="610" spans="1:10" x14ac:dyDescent="0.3">
      <c r="A610" s="36" t="s">
        <v>492</v>
      </c>
      <c r="B610" s="37" t="s">
        <v>3845</v>
      </c>
      <c r="C610" s="38" t="s">
        <v>1037</v>
      </c>
      <c r="D610" s="39" t="s">
        <v>1062</v>
      </c>
      <c r="E610" s="39" t="s">
        <v>2984</v>
      </c>
      <c r="F610" s="39" t="s">
        <v>1083</v>
      </c>
      <c r="G610" s="39" t="s">
        <v>2893</v>
      </c>
      <c r="H610" s="39" t="str">
        <f t="shared" si="9"/>
        <v>R3D | Std</v>
      </c>
      <c r="I610" s="39" t="s">
        <v>2754</v>
      </c>
      <c r="J610" s="39" t="s">
        <v>2300</v>
      </c>
    </row>
    <row r="611" spans="1:10" x14ac:dyDescent="0.3">
      <c r="A611" s="40" t="s">
        <v>491</v>
      </c>
      <c r="B611" s="41" t="s">
        <v>3846</v>
      </c>
      <c r="C611" s="42" t="s">
        <v>1037</v>
      </c>
      <c r="D611" s="39" t="s">
        <v>1042</v>
      </c>
      <c r="E611" s="39" t="s">
        <v>3824</v>
      </c>
      <c r="F611" s="39" t="s">
        <v>1083</v>
      </c>
      <c r="G611" s="39" t="s">
        <v>2893</v>
      </c>
      <c r="H611" s="39" t="str">
        <f t="shared" si="9"/>
        <v>R3D | Std</v>
      </c>
      <c r="I611" s="39" t="s">
        <v>2758</v>
      </c>
      <c r="J611" s="39" t="s">
        <v>2300</v>
      </c>
    </row>
    <row r="612" spans="1:10" x14ac:dyDescent="0.3">
      <c r="A612" s="36" t="s">
        <v>3847</v>
      </c>
      <c r="B612" s="37" t="s">
        <v>3848</v>
      </c>
      <c r="C612" s="38" t="s">
        <v>1050</v>
      </c>
      <c r="D612" s="39" t="s">
        <v>1036</v>
      </c>
      <c r="E612" s="39" t="s">
        <v>3166</v>
      </c>
      <c r="F612" s="39" t="s">
        <v>1083</v>
      </c>
      <c r="G612" s="39" t="s">
        <v>2893</v>
      </c>
      <c r="H612" s="39" t="str">
        <f t="shared" si="9"/>
        <v>DXW | Std</v>
      </c>
      <c r="I612" s="39" t="s">
        <v>2745</v>
      </c>
      <c r="J612" s="39" t="s">
        <v>2300</v>
      </c>
    </row>
    <row r="613" spans="1:10" x14ac:dyDescent="0.3">
      <c r="A613" s="40" t="s">
        <v>3849</v>
      </c>
      <c r="B613" s="41" t="s">
        <v>3850</v>
      </c>
      <c r="C613" s="42" t="s">
        <v>1043</v>
      </c>
      <c r="D613" s="39" t="s">
        <v>1045</v>
      </c>
      <c r="E613" s="39">
        <v>1911</v>
      </c>
      <c r="F613" s="39" t="s">
        <v>1083</v>
      </c>
      <c r="G613" s="39" t="s">
        <v>2893</v>
      </c>
      <c r="H613" s="39" t="str">
        <f t="shared" si="9"/>
        <v>DXT | Std</v>
      </c>
      <c r="I613" s="39" t="s">
        <v>2745</v>
      </c>
      <c r="J613" s="39" t="s">
        <v>2300</v>
      </c>
    </row>
    <row r="614" spans="1:10" x14ac:dyDescent="0.3">
      <c r="A614" s="36" t="s">
        <v>340</v>
      </c>
      <c r="B614" s="37" t="s">
        <v>341</v>
      </c>
      <c r="C614" s="38" t="s">
        <v>1050</v>
      </c>
      <c r="D614" s="39" t="s">
        <v>1036</v>
      </c>
      <c r="E614" s="39" t="s">
        <v>3166</v>
      </c>
      <c r="F614" s="39" t="s">
        <v>1083</v>
      </c>
      <c r="G614" s="39" t="s">
        <v>2893</v>
      </c>
      <c r="H614" s="39" t="str">
        <f t="shared" si="9"/>
        <v>DXW | Std</v>
      </c>
      <c r="I614" s="39" t="s">
        <v>2745</v>
      </c>
      <c r="J614" s="39" t="s">
        <v>2300</v>
      </c>
    </row>
    <row r="615" spans="1:10" x14ac:dyDescent="0.3">
      <c r="A615" s="40" t="s">
        <v>149</v>
      </c>
      <c r="B615" s="41" t="s">
        <v>150</v>
      </c>
      <c r="C615" s="42" t="s">
        <v>1052</v>
      </c>
      <c r="D615" s="39" t="s">
        <v>1059</v>
      </c>
      <c r="E615" s="39">
        <v>500</v>
      </c>
      <c r="F615" s="39" t="s">
        <v>1052</v>
      </c>
      <c r="G615" s="39" t="s">
        <v>3219</v>
      </c>
      <c r="H615" s="39" t="str">
        <f t="shared" si="9"/>
        <v>Shotgun | Rail</v>
      </c>
      <c r="I615" s="39" t="s">
        <v>2747</v>
      </c>
      <c r="J615" s="39" t="s">
        <v>2392</v>
      </c>
    </row>
    <row r="616" spans="1:10" x14ac:dyDescent="0.3">
      <c r="A616" s="36" t="s">
        <v>3851</v>
      </c>
      <c r="B616" s="37" t="s">
        <v>3810</v>
      </c>
      <c r="C616" s="38" t="s">
        <v>1044</v>
      </c>
      <c r="D616" s="39" t="s">
        <v>1041</v>
      </c>
      <c r="E616" s="39" t="s">
        <v>3159</v>
      </c>
      <c r="F616" s="39" t="s">
        <v>1044</v>
      </c>
      <c r="G616" s="39" t="s">
        <v>2894</v>
      </c>
      <c r="H616" s="39" t="str">
        <f t="shared" si="9"/>
        <v>Long Gun | Front Tritium</v>
      </c>
      <c r="I616" s="39" t="s">
        <v>2745</v>
      </c>
      <c r="J616" s="39" t="s">
        <v>2300</v>
      </c>
    </row>
    <row r="617" spans="1:10" x14ac:dyDescent="0.3">
      <c r="A617" s="40" t="s">
        <v>1899</v>
      </c>
      <c r="B617" s="41" t="s">
        <v>3808</v>
      </c>
      <c r="C617" s="42" t="s">
        <v>1044</v>
      </c>
      <c r="D617" s="39" t="s">
        <v>1041</v>
      </c>
      <c r="E617" s="39" t="s">
        <v>3159</v>
      </c>
      <c r="F617" s="39" t="s">
        <v>1044</v>
      </c>
      <c r="G617" s="39" t="s">
        <v>2894</v>
      </c>
      <c r="H617" s="39" t="str">
        <f t="shared" si="9"/>
        <v>Long Gun | Front Tritium</v>
      </c>
      <c r="I617" s="39" t="s">
        <v>2745</v>
      </c>
      <c r="J617" s="39" t="s">
        <v>2300</v>
      </c>
    </row>
    <row r="618" spans="1:10" x14ac:dyDescent="0.3">
      <c r="A618" s="36" t="s">
        <v>1901</v>
      </c>
      <c r="B618" s="37" t="s">
        <v>1893</v>
      </c>
      <c r="C618" s="38" t="s">
        <v>1044</v>
      </c>
      <c r="D618" s="39" t="s">
        <v>1041</v>
      </c>
      <c r="E618" s="39" t="s">
        <v>3163</v>
      </c>
      <c r="F618" s="39" t="s">
        <v>1044</v>
      </c>
      <c r="G618" s="39" t="s">
        <v>2894</v>
      </c>
      <c r="H618" s="39" t="str">
        <f t="shared" si="9"/>
        <v>Long Gun | Front Tritium</v>
      </c>
      <c r="I618" s="39" t="s">
        <v>2745</v>
      </c>
      <c r="J618" s="39" t="s">
        <v>2300</v>
      </c>
    </row>
    <row r="619" spans="1:10" x14ac:dyDescent="0.3">
      <c r="A619" s="40" t="s">
        <v>3852</v>
      </c>
      <c r="B619" s="41" t="s">
        <v>3853</v>
      </c>
      <c r="C619" s="42" t="s">
        <v>1064</v>
      </c>
      <c r="D619" s="39" t="s">
        <v>1064</v>
      </c>
      <c r="E619" s="39" t="s">
        <v>3854</v>
      </c>
      <c r="F619" s="39" t="s">
        <v>1064</v>
      </c>
      <c r="G619" s="39" t="s">
        <v>2893</v>
      </c>
      <c r="H619" s="39" t="str">
        <f t="shared" si="9"/>
        <v>Tool | Std</v>
      </c>
      <c r="I619" s="39" t="s">
        <v>2747</v>
      </c>
      <c r="J619" s="39" t="s">
        <v>2392</v>
      </c>
    </row>
    <row r="620" spans="1:10" x14ac:dyDescent="0.3">
      <c r="A620" s="36" t="s">
        <v>3855</v>
      </c>
      <c r="B620" s="37" t="s">
        <v>3856</v>
      </c>
      <c r="C620" s="38" t="s">
        <v>1044</v>
      </c>
      <c r="D620" s="39" t="s">
        <v>3166</v>
      </c>
      <c r="E620" s="39" t="s">
        <v>3166</v>
      </c>
      <c r="F620" s="39" t="s">
        <v>1044</v>
      </c>
      <c r="G620" s="39" t="s">
        <v>2893</v>
      </c>
      <c r="H620" s="39" t="str">
        <f t="shared" si="9"/>
        <v>Long Gun | Std</v>
      </c>
      <c r="I620" s="39" t="s">
        <v>2747</v>
      </c>
      <c r="J620" s="39" t="s">
        <v>2392</v>
      </c>
    </row>
    <row r="621" spans="1:10" x14ac:dyDescent="0.3">
      <c r="A621" s="40" t="s">
        <v>3857</v>
      </c>
      <c r="B621" s="41" t="s">
        <v>3858</v>
      </c>
      <c r="C621" s="42" t="s">
        <v>1044</v>
      </c>
      <c r="D621" s="39" t="s">
        <v>3166</v>
      </c>
      <c r="E621" s="39" t="s">
        <v>3166</v>
      </c>
      <c r="F621" s="39" t="s">
        <v>1044</v>
      </c>
      <c r="G621" s="39" t="s">
        <v>2893</v>
      </c>
      <c r="H621" s="39" t="str">
        <f t="shared" si="9"/>
        <v>Long Gun | Std</v>
      </c>
      <c r="I621" s="39" t="s">
        <v>2747</v>
      </c>
      <c r="J621" s="39" t="s">
        <v>2392</v>
      </c>
    </row>
    <row r="622" spans="1:10" x14ac:dyDescent="0.3">
      <c r="A622" s="36" t="s">
        <v>3859</v>
      </c>
      <c r="B622" s="37" t="s">
        <v>3860</v>
      </c>
      <c r="C622" s="38" t="s">
        <v>1050</v>
      </c>
      <c r="D622" s="39" t="s">
        <v>1048</v>
      </c>
      <c r="E622" s="39" t="s">
        <v>3198</v>
      </c>
      <c r="F622" s="39" t="s">
        <v>1083</v>
      </c>
      <c r="G622" s="39" t="s">
        <v>2893</v>
      </c>
      <c r="H622" s="39" t="str">
        <f t="shared" si="9"/>
        <v>DXW | Std</v>
      </c>
      <c r="I622" s="39" t="s">
        <v>2747</v>
      </c>
      <c r="J622" s="39" t="s">
        <v>2392</v>
      </c>
    </row>
    <row r="623" spans="1:10" x14ac:dyDescent="0.3">
      <c r="A623" s="40" t="s">
        <v>3861</v>
      </c>
      <c r="B623" s="41" t="s">
        <v>3862</v>
      </c>
      <c r="C623" s="42" t="s">
        <v>1050</v>
      </c>
      <c r="D623" s="39" t="s">
        <v>1038</v>
      </c>
      <c r="E623" s="39" t="s">
        <v>2752</v>
      </c>
      <c r="F623" s="39" t="s">
        <v>1083</v>
      </c>
      <c r="G623" s="39" t="s">
        <v>2893</v>
      </c>
      <c r="H623" s="39" t="str">
        <f t="shared" si="9"/>
        <v>DXW | Std</v>
      </c>
      <c r="I623" s="39" t="s">
        <v>2745</v>
      </c>
      <c r="J623" s="39" t="s">
        <v>2392</v>
      </c>
    </row>
    <row r="624" spans="1:10" x14ac:dyDescent="0.3">
      <c r="A624" s="36" t="s">
        <v>3863</v>
      </c>
      <c r="B624" s="37" t="s">
        <v>3864</v>
      </c>
      <c r="C624" s="38" t="s">
        <v>1055</v>
      </c>
      <c r="D624" s="39" t="s">
        <v>1038</v>
      </c>
      <c r="E624" s="39" t="s">
        <v>2752</v>
      </c>
      <c r="F624" s="39" t="s">
        <v>1083</v>
      </c>
      <c r="G624" s="39" t="s">
        <v>2893</v>
      </c>
      <c r="H624" s="39" t="str">
        <f t="shared" si="9"/>
        <v>DXT2 | Std</v>
      </c>
      <c r="I624" s="39" t="s">
        <v>2758</v>
      </c>
      <c r="J624" s="39" t="s">
        <v>2300</v>
      </c>
    </row>
    <row r="625" spans="1:10" x14ac:dyDescent="0.3">
      <c r="A625" s="40" t="s">
        <v>3865</v>
      </c>
      <c r="B625" s="41" t="s">
        <v>3866</v>
      </c>
      <c r="C625" s="42" t="s">
        <v>1043</v>
      </c>
      <c r="D625" s="39" t="s">
        <v>3166</v>
      </c>
      <c r="E625" s="39" t="s">
        <v>3166</v>
      </c>
      <c r="F625" s="39" t="s">
        <v>1083</v>
      </c>
      <c r="G625" s="39" t="s">
        <v>2893</v>
      </c>
      <c r="H625" s="39" t="str">
        <f t="shared" si="9"/>
        <v>DXT | Std</v>
      </c>
      <c r="I625" s="39" t="s">
        <v>2745</v>
      </c>
      <c r="J625" s="39" t="s">
        <v>2300</v>
      </c>
    </row>
    <row r="626" spans="1:10" x14ac:dyDescent="0.3">
      <c r="A626" s="36" t="s">
        <v>3867</v>
      </c>
      <c r="B626" s="37" t="s">
        <v>3868</v>
      </c>
      <c r="C626" s="38" t="s">
        <v>1050</v>
      </c>
      <c r="D626" s="39" t="s">
        <v>1036</v>
      </c>
      <c r="E626" s="39" t="s">
        <v>3696</v>
      </c>
      <c r="F626" s="39" t="s">
        <v>1083</v>
      </c>
      <c r="G626" s="39" t="s">
        <v>2893</v>
      </c>
      <c r="H626" s="39" t="str">
        <f t="shared" si="9"/>
        <v>DXW | Std</v>
      </c>
      <c r="I626" s="39" t="s">
        <v>2745</v>
      </c>
      <c r="J626" s="39" t="s">
        <v>2300</v>
      </c>
    </row>
    <row r="627" spans="1:10" x14ac:dyDescent="0.3">
      <c r="A627" s="40" t="s">
        <v>3869</v>
      </c>
      <c r="B627" s="41" t="s">
        <v>3820</v>
      </c>
      <c r="C627" s="42" t="s">
        <v>1043</v>
      </c>
      <c r="D627" s="39" t="s">
        <v>1045</v>
      </c>
      <c r="E627" s="39">
        <v>1911</v>
      </c>
      <c r="F627" s="39" t="s">
        <v>1083</v>
      </c>
      <c r="G627" s="39" t="s">
        <v>2893</v>
      </c>
      <c r="H627" s="39" t="str">
        <f t="shared" si="9"/>
        <v>DXT | Std</v>
      </c>
      <c r="I627" s="39" t="s">
        <v>2745</v>
      </c>
      <c r="J627" s="39" t="s">
        <v>2392</v>
      </c>
    </row>
    <row r="628" spans="1:10" x14ac:dyDescent="0.3">
      <c r="A628" s="36" t="s">
        <v>3870</v>
      </c>
      <c r="B628" s="37" t="s">
        <v>3871</v>
      </c>
      <c r="C628" s="38" t="s">
        <v>1043</v>
      </c>
      <c r="D628" s="39" t="s">
        <v>1045</v>
      </c>
      <c r="E628" s="39">
        <v>1911</v>
      </c>
      <c r="F628" s="39" t="s">
        <v>1083</v>
      </c>
      <c r="G628" s="39" t="s">
        <v>2893</v>
      </c>
      <c r="H628" s="39" t="str">
        <f t="shared" si="9"/>
        <v>DXT | Std</v>
      </c>
      <c r="I628" s="39" t="s">
        <v>2745</v>
      </c>
      <c r="J628" s="39" t="s">
        <v>2300</v>
      </c>
    </row>
    <row r="629" spans="1:10" x14ac:dyDescent="0.3">
      <c r="A629" s="40" t="s">
        <v>3872</v>
      </c>
      <c r="B629" s="41" t="s">
        <v>3873</v>
      </c>
      <c r="C629" s="42" t="s">
        <v>1043</v>
      </c>
      <c r="D629" s="39" t="s">
        <v>1054</v>
      </c>
      <c r="E629" s="39">
        <v>1911</v>
      </c>
      <c r="F629" s="39" t="s">
        <v>1083</v>
      </c>
      <c r="G629" s="39" t="s">
        <v>2893</v>
      </c>
      <c r="H629" s="39" t="str">
        <f t="shared" si="9"/>
        <v>DXT | Std</v>
      </c>
      <c r="I629" s="39" t="s">
        <v>2745</v>
      </c>
      <c r="J629" s="39" t="s">
        <v>2300</v>
      </c>
    </row>
    <row r="630" spans="1:10" x14ac:dyDescent="0.3">
      <c r="A630" s="36" t="s">
        <v>3874</v>
      </c>
      <c r="B630" s="37" t="s">
        <v>3875</v>
      </c>
      <c r="C630" s="38" t="s">
        <v>1043</v>
      </c>
      <c r="D630" s="39" t="s">
        <v>1048</v>
      </c>
      <c r="E630" s="39" t="s">
        <v>3198</v>
      </c>
      <c r="F630" s="39" t="s">
        <v>1083</v>
      </c>
      <c r="G630" s="39" t="s">
        <v>2893</v>
      </c>
      <c r="H630" s="39" t="str">
        <f t="shared" si="9"/>
        <v>DXT | Std</v>
      </c>
      <c r="I630" s="39" t="s">
        <v>2745</v>
      </c>
      <c r="J630" s="39" t="s">
        <v>2300</v>
      </c>
    </row>
    <row r="631" spans="1:10" x14ac:dyDescent="0.3">
      <c r="A631" s="40" t="s">
        <v>3876</v>
      </c>
      <c r="B631" s="41" t="s">
        <v>3877</v>
      </c>
      <c r="C631" s="42" t="s">
        <v>1044</v>
      </c>
      <c r="D631" s="39" t="s">
        <v>3166</v>
      </c>
      <c r="E631" s="39" t="s">
        <v>3166</v>
      </c>
      <c r="F631" s="39" t="s">
        <v>1044</v>
      </c>
      <c r="G631" s="39" t="s">
        <v>2893</v>
      </c>
      <c r="H631" s="39" t="str">
        <f t="shared" si="9"/>
        <v>Long Gun | Std</v>
      </c>
      <c r="I631" s="39" t="s">
        <v>2747</v>
      </c>
      <c r="J631" s="39" t="s">
        <v>2392</v>
      </c>
    </row>
    <row r="632" spans="1:10" x14ac:dyDescent="0.3">
      <c r="A632" s="36" t="s">
        <v>3878</v>
      </c>
      <c r="B632" s="37" t="s">
        <v>3879</v>
      </c>
      <c r="C632" s="38" t="s">
        <v>1046</v>
      </c>
      <c r="D632" s="39" t="s">
        <v>1036</v>
      </c>
      <c r="E632" s="39" t="s">
        <v>1046</v>
      </c>
      <c r="F632" s="39" t="s">
        <v>1046</v>
      </c>
      <c r="G632" s="39" t="s">
        <v>2894</v>
      </c>
      <c r="H632" s="39" t="str">
        <f t="shared" si="9"/>
        <v>Revolver | Front Tritium</v>
      </c>
      <c r="I632" s="39" t="s">
        <v>2745</v>
      </c>
      <c r="J632" s="39" t="s">
        <v>2300</v>
      </c>
    </row>
    <row r="633" spans="1:10" x14ac:dyDescent="0.3">
      <c r="A633" s="40" t="s">
        <v>3880</v>
      </c>
      <c r="B633" s="41" t="s">
        <v>3881</v>
      </c>
      <c r="C633" s="42" t="s">
        <v>1044</v>
      </c>
      <c r="D633" s="39" t="s">
        <v>3166</v>
      </c>
      <c r="E633" s="39" t="s">
        <v>3166</v>
      </c>
      <c r="F633" s="39" t="s">
        <v>1044</v>
      </c>
      <c r="G633" s="39" t="s">
        <v>2893</v>
      </c>
      <c r="H633" s="39" t="str">
        <f t="shared" si="9"/>
        <v>Long Gun | Std</v>
      </c>
      <c r="I633" s="39" t="s">
        <v>2747</v>
      </c>
      <c r="J633" s="39" t="s">
        <v>2392</v>
      </c>
    </row>
    <row r="634" spans="1:10" x14ac:dyDescent="0.3">
      <c r="A634" s="36" t="s">
        <v>3882</v>
      </c>
      <c r="B634" s="37" t="s">
        <v>3883</v>
      </c>
      <c r="C634" s="38" t="s">
        <v>1044</v>
      </c>
      <c r="D634" s="39" t="s">
        <v>3166</v>
      </c>
      <c r="E634" s="39" t="s">
        <v>3166</v>
      </c>
      <c r="F634" s="39" t="s">
        <v>1044</v>
      </c>
      <c r="G634" s="39" t="s">
        <v>2893</v>
      </c>
      <c r="H634" s="39" t="str">
        <f t="shared" si="9"/>
        <v>Long Gun | Std</v>
      </c>
      <c r="I634" s="39" t="s">
        <v>2745</v>
      </c>
      <c r="J634" s="39" t="s">
        <v>2392</v>
      </c>
    </row>
    <row r="635" spans="1:10" x14ac:dyDescent="0.3">
      <c r="A635" s="40" t="s">
        <v>3884</v>
      </c>
      <c r="B635" s="41" t="s">
        <v>3885</v>
      </c>
      <c r="C635" s="42" t="s">
        <v>1046</v>
      </c>
      <c r="D635" s="39" t="s">
        <v>2031</v>
      </c>
      <c r="E635" s="39" t="s">
        <v>1046</v>
      </c>
      <c r="F635" s="39" t="s">
        <v>1046</v>
      </c>
      <c r="G635" s="39" t="s">
        <v>3388</v>
      </c>
      <c r="H635" s="39" t="str">
        <f t="shared" si="9"/>
        <v>Revolver | Front Paint</v>
      </c>
      <c r="I635" s="39" t="s">
        <v>2745</v>
      </c>
      <c r="J635" s="39" t="s">
        <v>2392</v>
      </c>
    </row>
    <row r="636" spans="1:10" x14ac:dyDescent="0.3">
      <c r="A636" s="36" t="s">
        <v>3886</v>
      </c>
      <c r="B636" s="37" t="s">
        <v>3887</v>
      </c>
      <c r="C636" s="38" t="s">
        <v>1046</v>
      </c>
      <c r="D636" s="39" t="s">
        <v>2031</v>
      </c>
      <c r="E636" s="39" t="s">
        <v>1046</v>
      </c>
      <c r="F636" s="39" t="s">
        <v>1046</v>
      </c>
      <c r="G636" s="39" t="s">
        <v>3388</v>
      </c>
      <c r="H636" s="39" t="str">
        <f t="shared" si="9"/>
        <v>Revolver | Front Paint</v>
      </c>
      <c r="I636" s="39" t="s">
        <v>2745</v>
      </c>
      <c r="J636" s="39" t="s">
        <v>2392</v>
      </c>
    </row>
    <row r="637" spans="1:10" x14ac:dyDescent="0.3">
      <c r="A637" s="40" t="s">
        <v>3888</v>
      </c>
      <c r="B637" s="41" t="s">
        <v>3889</v>
      </c>
      <c r="C637" s="42" t="s">
        <v>1052</v>
      </c>
      <c r="D637" s="39" t="s">
        <v>1053</v>
      </c>
      <c r="E637" s="39">
        <v>870</v>
      </c>
      <c r="F637" s="39" t="s">
        <v>1052</v>
      </c>
      <c r="G637" s="39" t="s">
        <v>2894</v>
      </c>
      <c r="H637" s="39" t="str">
        <f t="shared" si="9"/>
        <v>Shotgun | Front Tritium</v>
      </c>
      <c r="I637" s="39" t="s">
        <v>2745</v>
      </c>
      <c r="J637" s="39" t="s">
        <v>2300</v>
      </c>
    </row>
    <row r="638" spans="1:10" x14ac:dyDescent="0.3">
      <c r="A638" s="36" t="s">
        <v>3890</v>
      </c>
      <c r="B638" s="37" t="s">
        <v>3891</v>
      </c>
      <c r="C638" s="38" t="s">
        <v>1035</v>
      </c>
      <c r="D638" s="39" t="s">
        <v>1051</v>
      </c>
      <c r="E638" s="39" t="s">
        <v>3677</v>
      </c>
      <c r="F638" s="39" t="s">
        <v>1083</v>
      </c>
      <c r="G638" s="39" t="s">
        <v>2893</v>
      </c>
      <c r="H638" s="39" t="str">
        <f t="shared" si="9"/>
        <v>F8 | Std</v>
      </c>
      <c r="I638" s="39" t="s">
        <v>2745</v>
      </c>
      <c r="J638" s="39" t="s">
        <v>2300</v>
      </c>
    </row>
    <row r="639" spans="1:10" x14ac:dyDescent="0.3">
      <c r="A639" s="40" t="s">
        <v>3892</v>
      </c>
      <c r="B639" s="41" t="s">
        <v>3893</v>
      </c>
      <c r="C639" s="42" t="s">
        <v>1050</v>
      </c>
      <c r="D639" s="39" t="s">
        <v>3166</v>
      </c>
      <c r="E639" s="39">
        <v>1911</v>
      </c>
      <c r="F639" s="39" t="s">
        <v>1083</v>
      </c>
      <c r="G639" s="39" t="s">
        <v>2893</v>
      </c>
      <c r="H639" s="39" t="str">
        <f t="shared" si="9"/>
        <v>DXW | Std</v>
      </c>
      <c r="I639" s="39" t="s">
        <v>2747</v>
      </c>
      <c r="J639" s="39" t="s">
        <v>2300</v>
      </c>
    </row>
    <row r="640" spans="1:10" x14ac:dyDescent="0.3">
      <c r="A640" s="36" t="s">
        <v>3894</v>
      </c>
      <c r="B640" s="37" t="s">
        <v>3895</v>
      </c>
      <c r="C640" s="38" t="s">
        <v>1043</v>
      </c>
      <c r="D640" s="39" t="s">
        <v>3166</v>
      </c>
      <c r="E640" s="39">
        <v>1911</v>
      </c>
      <c r="F640" s="39" t="s">
        <v>1083</v>
      </c>
      <c r="G640" s="39" t="s">
        <v>2893</v>
      </c>
      <c r="H640" s="39" t="str">
        <f t="shared" si="9"/>
        <v>DXT | Std</v>
      </c>
      <c r="I640" s="39" t="s">
        <v>2747</v>
      </c>
      <c r="J640" s="39" t="s">
        <v>2300</v>
      </c>
    </row>
    <row r="641" spans="1:10" x14ac:dyDescent="0.3">
      <c r="A641" s="40" t="s">
        <v>3896</v>
      </c>
      <c r="B641" s="41" t="s">
        <v>3897</v>
      </c>
      <c r="C641" s="42" t="s">
        <v>1044</v>
      </c>
      <c r="D641" s="39" t="s">
        <v>3166</v>
      </c>
      <c r="E641" s="39" t="s">
        <v>3166</v>
      </c>
      <c r="F641" s="39" t="s">
        <v>1044</v>
      </c>
      <c r="G641" s="39" t="s">
        <v>2893</v>
      </c>
      <c r="H641" s="39" t="str">
        <f t="shared" si="9"/>
        <v>Long Gun | Std</v>
      </c>
      <c r="I641" s="39" t="s">
        <v>2747</v>
      </c>
      <c r="J641" s="39" t="s">
        <v>2392</v>
      </c>
    </row>
    <row r="642" spans="1:10" x14ac:dyDescent="0.3">
      <c r="A642" s="36" t="s">
        <v>3898</v>
      </c>
      <c r="B642" s="37" t="s">
        <v>3899</v>
      </c>
      <c r="C642" s="38" t="s">
        <v>2891</v>
      </c>
      <c r="D642" s="39" t="s">
        <v>1058</v>
      </c>
      <c r="E642" s="39">
        <v>1894</v>
      </c>
      <c r="F642" s="39" t="s">
        <v>1057</v>
      </c>
      <c r="G642" s="39" t="s">
        <v>3721</v>
      </c>
      <c r="H642" s="39" t="str">
        <f t="shared" si="9"/>
        <v>GRA | Rear</v>
      </c>
      <c r="I642" s="39" t="s">
        <v>2747</v>
      </c>
      <c r="J642" s="39" t="s">
        <v>2392</v>
      </c>
    </row>
    <row r="643" spans="1:10" x14ac:dyDescent="0.3">
      <c r="A643" s="40" t="s">
        <v>3900</v>
      </c>
      <c r="B643" s="41" t="s">
        <v>3901</v>
      </c>
      <c r="C643" s="42" t="s">
        <v>1052</v>
      </c>
      <c r="D643" s="39" t="s">
        <v>1053</v>
      </c>
      <c r="E643" s="39">
        <v>870</v>
      </c>
      <c r="F643" s="39" t="s">
        <v>1052</v>
      </c>
      <c r="G643" s="39" t="s">
        <v>2894</v>
      </c>
      <c r="H643" s="39" t="str">
        <f t="shared" si="9"/>
        <v>Shotgun | Front Tritium</v>
      </c>
      <c r="I643" s="39" t="s">
        <v>2745</v>
      </c>
      <c r="J643" s="39" t="s">
        <v>2300</v>
      </c>
    </row>
    <row r="644" spans="1:10" x14ac:dyDescent="0.3">
      <c r="A644" s="36" t="s">
        <v>3902</v>
      </c>
      <c r="B644" s="37" t="s">
        <v>3903</v>
      </c>
      <c r="C644" s="38" t="s">
        <v>1057</v>
      </c>
      <c r="D644" s="39" t="s">
        <v>1058</v>
      </c>
      <c r="E644" s="39" t="s">
        <v>3166</v>
      </c>
      <c r="F644" s="39" t="s">
        <v>1057</v>
      </c>
      <c r="G644" s="39" t="s">
        <v>3388</v>
      </c>
      <c r="H644" s="39" t="str">
        <f t="shared" ref="H644:H707" si="10">_xlfn.CONCAT(C644," | ",G644)</f>
        <v>Lever | Front Paint</v>
      </c>
      <c r="I644" s="39" t="s">
        <v>2745</v>
      </c>
      <c r="J644" s="39" t="s">
        <v>2392</v>
      </c>
    </row>
    <row r="645" spans="1:10" x14ac:dyDescent="0.3">
      <c r="A645" s="40" t="s">
        <v>3904</v>
      </c>
      <c r="B645" s="41" t="s">
        <v>3905</v>
      </c>
      <c r="C645" s="42" t="s">
        <v>1050</v>
      </c>
      <c r="D645" s="39" t="s">
        <v>3906</v>
      </c>
      <c r="E645" s="39" t="s">
        <v>3166</v>
      </c>
      <c r="F645" s="39" t="s">
        <v>1083</v>
      </c>
      <c r="G645" s="39" t="s">
        <v>2893</v>
      </c>
      <c r="H645" s="39" t="str">
        <f t="shared" si="10"/>
        <v>DXW | Std</v>
      </c>
      <c r="I645" s="39" t="s">
        <v>2747</v>
      </c>
      <c r="J645" s="39" t="s">
        <v>2392</v>
      </c>
    </row>
    <row r="646" spans="1:10" x14ac:dyDescent="0.3">
      <c r="A646" s="36" t="s">
        <v>3907</v>
      </c>
      <c r="B646" s="37" t="s">
        <v>3908</v>
      </c>
      <c r="C646" s="38" t="s">
        <v>1044</v>
      </c>
      <c r="D646" s="39" t="s">
        <v>3166</v>
      </c>
      <c r="E646" s="39" t="s">
        <v>3166</v>
      </c>
      <c r="F646" s="39" t="s">
        <v>1044</v>
      </c>
      <c r="G646" s="39" t="s">
        <v>2893</v>
      </c>
      <c r="H646" s="39" t="str">
        <f t="shared" si="10"/>
        <v>Long Gun | Std</v>
      </c>
      <c r="I646" s="39" t="s">
        <v>2745</v>
      </c>
      <c r="J646" s="39" t="s">
        <v>2392</v>
      </c>
    </row>
    <row r="647" spans="1:10" x14ac:dyDescent="0.3">
      <c r="A647" s="40" t="s">
        <v>3909</v>
      </c>
      <c r="B647" s="41" t="s">
        <v>3910</v>
      </c>
      <c r="C647" s="42" t="s">
        <v>1052</v>
      </c>
      <c r="D647" s="39" t="s">
        <v>1053</v>
      </c>
      <c r="E647" s="39">
        <v>870</v>
      </c>
      <c r="F647" s="39" t="s">
        <v>1052</v>
      </c>
      <c r="G647" s="39" t="s">
        <v>3166</v>
      </c>
      <c r="H647" s="39" t="str">
        <f t="shared" si="10"/>
        <v>Shotgun | Other</v>
      </c>
      <c r="I647" s="39" t="s">
        <v>2747</v>
      </c>
      <c r="J647" s="39" t="s">
        <v>2392</v>
      </c>
    </row>
    <row r="648" spans="1:10" x14ac:dyDescent="0.3">
      <c r="A648" s="36" t="s">
        <v>3911</v>
      </c>
      <c r="B648" s="37" t="s">
        <v>3912</v>
      </c>
      <c r="C648" s="38" t="s">
        <v>1044</v>
      </c>
      <c r="D648" s="39" t="s">
        <v>3166</v>
      </c>
      <c r="E648" s="39" t="s">
        <v>3166</v>
      </c>
      <c r="F648" s="39" t="s">
        <v>1044</v>
      </c>
      <c r="G648" s="39" t="s">
        <v>2893</v>
      </c>
      <c r="H648" s="39" t="str">
        <f t="shared" si="10"/>
        <v>Long Gun | Std</v>
      </c>
      <c r="I648" s="39" t="s">
        <v>2745</v>
      </c>
      <c r="J648" s="39" t="s">
        <v>2392</v>
      </c>
    </row>
    <row r="649" spans="1:10" x14ac:dyDescent="0.3">
      <c r="A649" s="40" t="s">
        <v>3913</v>
      </c>
      <c r="B649" s="41" t="s">
        <v>3914</v>
      </c>
      <c r="C649" s="42" t="s">
        <v>1044</v>
      </c>
      <c r="D649" s="39" t="s">
        <v>3166</v>
      </c>
      <c r="E649" s="39" t="s">
        <v>3166</v>
      </c>
      <c r="F649" s="39" t="s">
        <v>1044</v>
      </c>
      <c r="G649" s="39" t="s">
        <v>2893</v>
      </c>
      <c r="H649" s="39" t="str">
        <f t="shared" si="10"/>
        <v>Long Gun | Std</v>
      </c>
      <c r="I649" s="39" t="s">
        <v>2745</v>
      </c>
      <c r="J649" s="39" t="s">
        <v>2392</v>
      </c>
    </row>
    <row r="650" spans="1:10" x14ac:dyDescent="0.3">
      <c r="A650" s="36" t="s">
        <v>3915</v>
      </c>
      <c r="B650" s="37" t="s">
        <v>3916</v>
      </c>
      <c r="C650" s="38" t="s">
        <v>1043</v>
      </c>
      <c r="D650" s="39" t="s">
        <v>3166</v>
      </c>
      <c r="E650" s="39">
        <v>1911</v>
      </c>
      <c r="F650" s="39" t="s">
        <v>1083</v>
      </c>
      <c r="G650" s="39" t="s">
        <v>2893</v>
      </c>
      <c r="H650" s="39" t="str">
        <f t="shared" si="10"/>
        <v>DXT | Std</v>
      </c>
      <c r="I650" s="39" t="s">
        <v>2747</v>
      </c>
      <c r="J650" s="39" t="s">
        <v>2300</v>
      </c>
    </row>
    <row r="651" spans="1:10" x14ac:dyDescent="0.3">
      <c r="A651" s="40" t="s">
        <v>3917</v>
      </c>
      <c r="B651" s="41" t="s">
        <v>3918</v>
      </c>
      <c r="C651" s="42" t="s">
        <v>1043</v>
      </c>
      <c r="D651" s="39" t="s">
        <v>3166</v>
      </c>
      <c r="E651" s="39" t="s">
        <v>3166</v>
      </c>
      <c r="F651" s="39" t="s">
        <v>1083</v>
      </c>
      <c r="G651" s="39" t="s">
        <v>2893</v>
      </c>
      <c r="H651" s="39" t="str">
        <f t="shared" si="10"/>
        <v>DXT | Std</v>
      </c>
      <c r="I651" s="39" t="s">
        <v>2745</v>
      </c>
      <c r="J651" s="39" t="s">
        <v>2300</v>
      </c>
    </row>
    <row r="652" spans="1:10" x14ac:dyDescent="0.3">
      <c r="A652" s="36" t="s">
        <v>3919</v>
      </c>
      <c r="B652" s="37" t="s">
        <v>3920</v>
      </c>
      <c r="C652" s="38" t="s">
        <v>1064</v>
      </c>
      <c r="D652" s="39" t="s">
        <v>3166</v>
      </c>
      <c r="E652" s="39" t="s">
        <v>3166</v>
      </c>
      <c r="F652" s="39" t="s">
        <v>1064</v>
      </c>
      <c r="G652" s="39" t="s">
        <v>2893</v>
      </c>
      <c r="H652" s="39" t="str">
        <f t="shared" si="10"/>
        <v>Tool | Std</v>
      </c>
      <c r="I652" s="39" t="s">
        <v>2747</v>
      </c>
      <c r="J652" s="39" t="s">
        <v>2392</v>
      </c>
    </row>
    <row r="653" spans="1:10" x14ac:dyDescent="0.3">
      <c r="A653" s="40" t="s">
        <v>3921</v>
      </c>
      <c r="B653" s="41" t="s">
        <v>3922</v>
      </c>
      <c r="C653" s="42" t="s">
        <v>1043</v>
      </c>
      <c r="D653" s="39" t="s">
        <v>1038</v>
      </c>
      <c r="E653" s="39" t="s">
        <v>2770</v>
      </c>
      <c r="F653" s="39" t="s">
        <v>1083</v>
      </c>
      <c r="G653" s="39" t="s">
        <v>2893</v>
      </c>
      <c r="H653" s="39" t="str">
        <f t="shared" si="10"/>
        <v>DXT | Std</v>
      </c>
      <c r="I653" s="39" t="s">
        <v>2745</v>
      </c>
      <c r="J653" s="39" t="s">
        <v>2300</v>
      </c>
    </row>
    <row r="654" spans="1:10" x14ac:dyDescent="0.3">
      <c r="A654" s="36" t="s">
        <v>3923</v>
      </c>
      <c r="B654" s="37" t="s">
        <v>3924</v>
      </c>
      <c r="C654" s="38" t="s">
        <v>1043</v>
      </c>
      <c r="D654" s="39" t="s">
        <v>1041</v>
      </c>
      <c r="E654" s="39" t="s">
        <v>3138</v>
      </c>
      <c r="F654" s="39" t="s">
        <v>1083</v>
      </c>
      <c r="G654" s="39" t="s">
        <v>2893</v>
      </c>
      <c r="H654" s="39" t="str">
        <f t="shared" si="10"/>
        <v>DXT | Std</v>
      </c>
      <c r="I654" s="39" t="s">
        <v>2745</v>
      </c>
      <c r="J654" s="39" t="s">
        <v>2300</v>
      </c>
    </row>
    <row r="655" spans="1:10" x14ac:dyDescent="0.3">
      <c r="A655" s="40" t="s">
        <v>3925</v>
      </c>
      <c r="B655" s="41" t="s">
        <v>3926</v>
      </c>
      <c r="C655" s="42" t="s">
        <v>1050</v>
      </c>
      <c r="D655" s="39" t="s">
        <v>3166</v>
      </c>
      <c r="E655" s="39" t="s">
        <v>3166</v>
      </c>
      <c r="F655" s="39" t="s">
        <v>1083</v>
      </c>
      <c r="G655" s="39" t="s">
        <v>2893</v>
      </c>
      <c r="H655" s="39" t="str">
        <f t="shared" si="10"/>
        <v>DXW | Std</v>
      </c>
      <c r="I655" s="39" t="s">
        <v>2745</v>
      </c>
      <c r="J655" s="39" t="s">
        <v>2300</v>
      </c>
    </row>
    <row r="656" spans="1:10" x14ac:dyDescent="0.3">
      <c r="A656" s="36" t="s">
        <v>3927</v>
      </c>
      <c r="B656" s="37" t="s">
        <v>3928</v>
      </c>
      <c r="C656" s="38" t="s">
        <v>1044</v>
      </c>
      <c r="D656" s="39" t="s">
        <v>3166</v>
      </c>
      <c r="E656" s="39" t="s">
        <v>3166</v>
      </c>
      <c r="F656" s="39" t="s">
        <v>1044</v>
      </c>
      <c r="G656" s="39" t="s">
        <v>2893</v>
      </c>
      <c r="H656" s="39" t="str">
        <f t="shared" si="10"/>
        <v>Long Gun | Std</v>
      </c>
      <c r="I656" s="39" t="e">
        <v>#N/A</v>
      </c>
      <c r="J656" s="39" t="s">
        <v>2392</v>
      </c>
    </row>
    <row r="657" spans="1:10" x14ac:dyDescent="0.3">
      <c r="A657" s="40" t="s">
        <v>500</v>
      </c>
      <c r="B657" s="41" t="s">
        <v>502</v>
      </c>
      <c r="C657" s="42" t="s">
        <v>1055</v>
      </c>
      <c r="D657" s="39" t="s">
        <v>1036</v>
      </c>
      <c r="E657" s="39" t="s">
        <v>3929</v>
      </c>
      <c r="F657" s="39" t="s">
        <v>1083</v>
      </c>
      <c r="G657" s="39" t="s">
        <v>2893</v>
      </c>
      <c r="H657" s="39" t="str">
        <f t="shared" si="10"/>
        <v>DXT2 | Std</v>
      </c>
      <c r="I657" s="39" t="s">
        <v>2758</v>
      </c>
      <c r="J657" s="39" t="s">
        <v>2300</v>
      </c>
    </row>
    <row r="658" spans="1:10" x14ac:dyDescent="0.3">
      <c r="A658" s="36" t="s">
        <v>501</v>
      </c>
      <c r="B658" s="37" t="s">
        <v>503</v>
      </c>
      <c r="C658" s="38" t="s">
        <v>1055</v>
      </c>
      <c r="D658" s="39" t="s">
        <v>1036</v>
      </c>
      <c r="E658" s="39" t="s">
        <v>3929</v>
      </c>
      <c r="F658" s="39" t="s">
        <v>1083</v>
      </c>
      <c r="G658" s="39" t="s">
        <v>2893</v>
      </c>
      <c r="H658" s="39" t="str">
        <f t="shared" si="10"/>
        <v>DXT2 | Std</v>
      </c>
      <c r="I658" s="39" t="s">
        <v>3041</v>
      </c>
      <c r="J658" s="39" t="s">
        <v>2300</v>
      </c>
    </row>
    <row r="659" spans="1:10" x14ac:dyDescent="0.3">
      <c r="A659" s="40" t="s">
        <v>3930</v>
      </c>
      <c r="B659" s="41" t="s">
        <v>3931</v>
      </c>
      <c r="C659" s="42" t="s">
        <v>1043</v>
      </c>
      <c r="D659" s="39" t="s">
        <v>1041</v>
      </c>
      <c r="E659" s="39" t="s">
        <v>3147</v>
      </c>
      <c r="F659" s="39" t="s">
        <v>1083</v>
      </c>
      <c r="G659" s="39" t="s">
        <v>2893</v>
      </c>
      <c r="H659" s="39" t="str">
        <f t="shared" si="10"/>
        <v>DXT | Std</v>
      </c>
      <c r="I659" s="39" t="e">
        <v>#N/A</v>
      </c>
      <c r="J659" s="39" t="s">
        <v>2300</v>
      </c>
    </row>
    <row r="660" spans="1:10" x14ac:dyDescent="0.3">
      <c r="A660" s="36" t="s">
        <v>3932</v>
      </c>
      <c r="B660" s="37" t="s">
        <v>3933</v>
      </c>
      <c r="C660" s="38" t="s">
        <v>2891</v>
      </c>
      <c r="D660" s="39" t="s">
        <v>1058</v>
      </c>
      <c r="E660" s="39">
        <v>1895</v>
      </c>
      <c r="F660" s="39" t="s">
        <v>1044</v>
      </c>
      <c r="G660" s="39" t="s">
        <v>3721</v>
      </c>
      <c r="H660" s="39" t="str">
        <f t="shared" si="10"/>
        <v>GRA | Rear</v>
      </c>
      <c r="I660" s="39" t="e">
        <v>#N/A</v>
      </c>
      <c r="J660" s="39" t="s">
        <v>2392</v>
      </c>
    </row>
    <row r="661" spans="1:10" x14ac:dyDescent="0.3">
      <c r="A661" s="40" t="s">
        <v>3934</v>
      </c>
      <c r="B661" s="41" t="s">
        <v>3935</v>
      </c>
      <c r="C661" s="42" t="s">
        <v>1043</v>
      </c>
      <c r="D661" s="39" t="s">
        <v>3166</v>
      </c>
      <c r="E661" s="39">
        <v>1911</v>
      </c>
      <c r="F661" s="39" t="s">
        <v>1083</v>
      </c>
      <c r="G661" s="39" t="s">
        <v>2893</v>
      </c>
      <c r="H661" s="39" t="str">
        <f t="shared" si="10"/>
        <v>DXT | Std</v>
      </c>
      <c r="I661" s="39" t="e">
        <v>#N/A</v>
      </c>
      <c r="J661" s="39" t="s">
        <v>2300</v>
      </c>
    </row>
    <row r="662" spans="1:10" x14ac:dyDescent="0.3">
      <c r="A662" s="36" t="s">
        <v>3936</v>
      </c>
      <c r="B662" s="37" t="s">
        <v>3937</v>
      </c>
      <c r="C662" s="38" t="s">
        <v>1043</v>
      </c>
      <c r="D662" s="39" t="s">
        <v>1051</v>
      </c>
      <c r="E662" s="39">
        <v>99</v>
      </c>
      <c r="F662" s="39" t="s">
        <v>1083</v>
      </c>
      <c r="G662" s="39" t="s">
        <v>2893</v>
      </c>
      <c r="H662" s="39" t="str">
        <f t="shared" si="10"/>
        <v>DXT | Std</v>
      </c>
      <c r="I662" s="39" t="e">
        <v>#N/A</v>
      </c>
      <c r="J662" s="39" t="s">
        <v>2300</v>
      </c>
    </row>
    <row r="663" spans="1:10" x14ac:dyDescent="0.3">
      <c r="A663" s="40" t="s">
        <v>3938</v>
      </c>
      <c r="B663" s="41" t="s">
        <v>3939</v>
      </c>
      <c r="C663" s="42" t="s">
        <v>1044</v>
      </c>
      <c r="D663" s="39" t="s">
        <v>3166</v>
      </c>
      <c r="E663" s="39" t="s">
        <v>3166</v>
      </c>
      <c r="F663" s="39" t="s">
        <v>1044</v>
      </c>
      <c r="G663" s="39" t="s">
        <v>2893</v>
      </c>
      <c r="H663" s="39" t="str">
        <f t="shared" si="10"/>
        <v>Long Gun | Std</v>
      </c>
      <c r="I663" s="39" t="e">
        <v>#N/A</v>
      </c>
      <c r="J663" s="39" t="s">
        <v>2392</v>
      </c>
    </row>
    <row r="664" spans="1:10" x14ac:dyDescent="0.3">
      <c r="A664" s="36" t="s">
        <v>3940</v>
      </c>
      <c r="B664" s="37" t="s">
        <v>3941</v>
      </c>
      <c r="C664" s="38" t="s">
        <v>1055</v>
      </c>
      <c r="D664" s="39" t="s">
        <v>1036</v>
      </c>
      <c r="E664" s="39" t="s">
        <v>3696</v>
      </c>
      <c r="F664" s="39" t="s">
        <v>1083</v>
      </c>
      <c r="G664" s="39" t="s">
        <v>2893</v>
      </c>
      <c r="H664" s="39" t="str">
        <f t="shared" si="10"/>
        <v>DXT2 | Std</v>
      </c>
      <c r="I664" s="39" t="e">
        <v>#N/A</v>
      </c>
      <c r="J664" s="39" t="s">
        <v>2300</v>
      </c>
    </row>
    <row r="665" spans="1:10" x14ac:dyDescent="0.3">
      <c r="A665" s="40" t="s">
        <v>3942</v>
      </c>
      <c r="B665" s="41" t="s">
        <v>3943</v>
      </c>
      <c r="C665" s="42" t="s">
        <v>1043</v>
      </c>
      <c r="D665" s="39" t="s">
        <v>3166</v>
      </c>
      <c r="E665" s="39">
        <v>1911</v>
      </c>
      <c r="F665" s="39" t="s">
        <v>1083</v>
      </c>
      <c r="G665" s="39" t="s">
        <v>2893</v>
      </c>
      <c r="H665" s="39" t="str">
        <f t="shared" si="10"/>
        <v>DXT | Std</v>
      </c>
      <c r="I665" s="39" t="e">
        <v>#N/A</v>
      </c>
      <c r="J665" s="39" t="s">
        <v>2300</v>
      </c>
    </row>
    <row r="666" spans="1:10" x14ac:dyDescent="0.3">
      <c r="A666" s="36" t="s">
        <v>3944</v>
      </c>
      <c r="B666" s="37" t="s">
        <v>3945</v>
      </c>
      <c r="C666" s="38" t="s">
        <v>1044</v>
      </c>
      <c r="D666" s="39" t="s">
        <v>3166</v>
      </c>
      <c r="E666" s="39" t="s">
        <v>3166</v>
      </c>
      <c r="F666" s="39" t="s">
        <v>1044</v>
      </c>
      <c r="G666" s="39" t="s">
        <v>2893</v>
      </c>
      <c r="H666" s="39" t="str">
        <f t="shared" si="10"/>
        <v>Long Gun | Std</v>
      </c>
      <c r="I666" s="39" t="e">
        <v>#N/A</v>
      </c>
      <c r="J666" s="39" t="s">
        <v>2392</v>
      </c>
    </row>
    <row r="667" spans="1:10" x14ac:dyDescent="0.3">
      <c r="A667" s="40" t="s">
        <v>3946</v>
      </c>
      <c r="B667" s="41" t="s">
        <v>3947</v>
      </c>
      <c r="C667" s="42" t="s">
        <v>1043</v>
      </c>
      <c r="D667" s="39" t="s">
        <v>1036</v>
      </c>
      <c r="E667" s="39" t="s">
        <v>3948</v>
      </c>
      <c r="F667" s="39" t="s">
        <v>1083</v>
      </c>
      <c r="G667" s="39" t="s">
        <v>2893</v>
      </c>
      <c r="H667" s="39" t="str">
        <f t="shared" si="10"/>
        <v>DXT | Std</v>
      </c>
      <c r="I667" s="39" t="e">
        <v>#N/A</v>
      </c>
      <c r="J667" s="39" t="s">
        <v>2300</v>
      </c>
    </row>
    <row r="668" spans="1:10" x14ac:dyDescent="0.3">
      <c r="A668" s="36" t="s">
        <v>3949</v>
      </c>
      <c r="B668" s="37" t="s">
        <v>3950</v>
      </c>
      <c r="C668" s="38" t="s">
        <v>1050</v>
      </c>
      <c r="D668" s="39" t="s">
        <v>3166</v>
      </c>
      <c r="E668" s="39">
        <v>1911</v>
      </c>
      <c r="F668" s="39" t="s">
        <v>1083</v>
      </c>
      <c r="G668" s="39" t="s">
        <v>2893</v>
      </c>
      <c r="H668" s="39" t="str">
        <f t="shared" si="10"/>
        <v>DXW | Std</v>
      </c>
      <c r="I668" s="39" t="e">
        <v>#N/A</v>
      </c>
      <c r="J668" s="39" t="s">
        <v>2300</v>
      </c>
    </row>
    <row r="669" spans="1:10" x14ac:dyDescent="0.3">
      <c r="A669" s="40" t="s">
        <v>3951</v>
      </c>
      <c r="B669" s="41" t="s">
        <v>3952</v>
      </c>
      <c r="C669" s="42" t="s">
        <v>1050</v>
      </c>
      <c r="D669" s="39" t="s">
        <v>3906</v>
      </c>
      <c r="E669" s="39" t="s">
        <v>3169</v>
      </c>
      <c r="F669" s="39" t="s">
        <v>1083</v>
      </c>
      <c r="G669" s="39" t="s">
        <v>2893</v>
      </c>
      <c r="H669" s="39" t="str">
        <f t="shared" si="10"/>
        <v>DXW | Std</v>
      </c>
      <c r="I669" s="39" t="e">
        <v>#N/A</v>
      </c>
      <c r="J669" s="39" t="s">
        <v>2300</v>
      </c>
    </row>
    <row r="670" spans="1:10" x14ac:dyDescent="0.3">
      <c r="A670" s="36" t="s">
        <v>3953</v>
      </c>
      <c r="B670" s="37" t="s">
        <v>3954</v>
      </c>
      <c r="C670" s="38" t="s">
        <v>1046</v>
      </c>
      <c r="D670" s="39" t="s">
        <v>2031</v>
      </c>
      <c r="E670" s="39" t="s">
        <v>3166</v>
      </c>
      <c r="F670" s="39" t="s">
        <v>1046</v>
      </c>
      <c r="G670" s="39" t="s">
        <v>3388</v>
      </c>
      <c r="H670" s="39" t="str">
        <f t="shared" si="10"/>
        <v>Revolver | Front Paint</v>
      </c>
      <c r="I670" s="39" t="e">
        <v>#N/A</v>
      </c>
      <c r="J670" s="39" t="s">
        <v>2392</v>
      </c>
    </row>
    <row r="671" spans="1:10" x14ac:dyDescent="0.3">
      <c r="A671" s="40" t="s">
        <v>3955</v>
      </c>
      <c r="B671" s="41" t="s">
        <v>3956</v>
      </c>
      <c r="C671" s="42" t="s">
        <v>1044</v>
      </c>
      <c r="D671" s="39" t="s">
        <v>3166</v>
      </c>
      <c r="E671" s="39" t="s">
        <v>3166</v>
      </c>
      <c r="F671" s="39" t="s">
        <v>1044</v>
      </c>
      <c r="G671" s="39" t="s">
        <v>2893</v>
      </c>
      <c r="H671" s="39" t="str">
        <f t="shared" si="10"/>
        <v>Long Gun | Std</v>
      </c>
      <c r="I671" s="39" t="e">
        <v>#N/A</v>
      </c>
      <c r="J671" s="39" t="s">
        <v>2392</v>
      </c>
    </row>
    <row r="672" spans="1:10" x14ac:dyDescent="0.3">
      <c r="A672" s="36" t="s">
        <v>3957</v>
      </c>
      <c r="B672" s="37" t="s">
        <v>3958</v>
      </c>
      <c r="C672" s="38" t="s">
        <v>1055</v>
      </c>
      <c r="D672" s="39" t="s">
        <v>1038</v>
      </c>
      <c r="E672" s="39" t="s">
        <v>3696</v>
      </c>
      <c r="F672" s="39" t="s">
        <v>1083</v>
      </c>
      <c r="G672" s="39" t="s">
        <v>2893</v>
      </c>
      <c r="H672" s="39" t="str">
        <f t="shared" si="10"/>
        <v>DXT2 | Std</v>
      </c>
      <c r="I672" s="39" t="e">
        <v>#N/A</v>
      </c>
      <c r="J672" s="39" t="s">
        <v>2300</v>
      </c>
    </row>
    <row r="673" spans="1:10" x14ac:dyDescent="0.3">
      <c r="A673" s="40" t="s">
        <v>3959</v>
      </c>
      <c r="B673" s="41" t="s">
        <v>3960</v>
      </c>
      <c r="C673" s="42" t="s">
        <v>1050</v>
      </c>
      <c r="D673" s="39" t="s">
        <v>1036</v>
      </c>
      <c r="E673" s="39" t="s">
        <v>3755</v>
      </c>
      <c r="F673" s="39" t="s">
        <v>1083</v>
      </c>
      <c r="G673" s="39" t="s">
        <v>2893</v>
      </c>
      <c r="H673" s="39" t="str">
        <f t="shared" si="10"/>
        <v>DXW | Std</v>
      </c>
      <c r="I673" s="39" t="e">
        <v>#N/A</v>
      </c>
      <c r="J673" s="39" t="s">
        <v>2300</v>
      </c>
    </row>
    <row r="674" spans="1:10" x14ac:dyDescent="0.3">
      <c r="A674" s="36" t="s">
        <v>3961</v>
      </c>
      <c r="B674" s="37" t="s">
        <v>3962</v>
      </c>
      <c r="C674" s="38" t="s">
        <v>1055</v>
      </c>
      <c r="D674" s="39" t="s">
        <v>1039</v>
      </c>
      <c r="E674" s="39" t="s">
        <v>3696</v>
      </c>
      <c r="F674" s="39" t="s">
        <v>1083</v>
      </c>
      <c r="G674" s="39" t="s">
        <v>2893</v>
      </c>
      <c r="H674" s="39" t="str">
        <f t="shared" si="10"/>
        <v>DXT2 | Std</v>
      </c>
      <c r="I674" s="39" t="e">
        <v>#N/A</v>
      </c>
      <c r="J674" s="39" t="s">
        <v>2300</v>
      </c>
    </row>
    <row r="675" spans="1:10" x14ac:dyDescent="0.3">
      <c r="A675" s="40" t="s">
        <v>3963</v>
      </c>
      <c r="B675" s="41" t="s">
        <v>3964</v>
      </c>
      <c r="C675" s="42" t="s">
        <v>3007</v>
      </c>
      <c r="D675" s="39" t="s">
        <v>1061</v>
      </c>
      <c r="E675" s="39">
        <v>1911</v>
      </c>
      <c r="F675" s="39" t="s">
        <v>1083</v>
      </c>
      <c r="G675" s="39" t="s">
        <v>2893</v>
      </c>
      <c r="H675" s="39" t="str">
        <f t="shared" si="10"/>
        <v>DXS | Std</v>
      </c>
      <c r="I675" s="39" t="e">
        <v>#N/A</v>
      </c>
      <c r="J675" s="39" t="s">
        <v>2392</v>
      </c>
    </row>
    <row r="676" spans="1:10" x14ac:dyDescent="0.3">
      <c r="A676" s="36" t="s">
        <v>3965</v>
      </c>
      <c r="B676" s="37" t="s">
        <v>3966</v>
      </c>
      <c r="C676" s="38" t="s">
        <v>3007</v>
      </c>
      <c r="D676" s="39" t="s">
        <v>1061</v>
      </c>
      <c r="E676" s="39">
        <v>1911</v>
      </c>
      <c r="F676" s="39" t="s">
        <v>1083</v>
      </c>
      <c r="G676" s="39" t="s">
        <v>2893</v>
      </c>
      <c r="H676" s="39" t="str">
        <f t="shared" si="10"/>
        <v>DXS | Std</v>
      </c>
      <c r="I676" s="39" t="e">
        <v>#N/A</v>
      </c>
      <c r="J676" s="39" t="s">
        <v>2392</v>
      </c>
    </row>
    <row r="677" spans="1:10" x14ac:dyDescent="0.3">
      <c r="A677" s="40" t="s">
        <v>3967</v>
      </c>
      <c r="B677" s="41" t="s">
        <v>3968</v>
      </c>
      <c r="C677" s="42" t="s">
        <v>1050</v>
      </c>
      <c r="D677" s="39" t="s">
        <v>1061</v>
      </c>
      <c r="E677" s="39">
        <v>1911</v>
      </c>
      <c r="F677" s="39" t="s">
        <v>1083</v>
      </c>
      <c r="G677" s="39" t="s">
        <v>2893</v>
      </c>
      <c r="H677" s="39" t="str">
        <f t="shared" si="10"/>
        <v>DXW | Std</v>
      </c>
      <c r="I677" s="39" t="e">
        <v>#N/A</v>
      </c>
      <c r="J677" s="39" t="s">
        <v>2300</v>
      </c>
    </row>
    <row r="678" spans="1:10" x14ac:dyDescent="0.3">
      <c r="A678" s="36" t="s">
        <v>3969</v>
      </c>
      <c r="B678" s="37" t="s">
        <v>3970</v>
      </c>
      <c r="C678" s="38" t="s">
        <v>1037</v>
      </c>
      <c r="D678" s="39" t="s">
        <v>1038</v>
      </c>
      <c r="E678" s="39" t="s">
        <v>3696</v>
      </c>
      <c r="F678" s="39" t="s">
        <v>1083</v>
      </c>
      <c r="G678" s="39" t="s">
        <v>2893</v>
      </c>
      <c r="H678" s="39" t="str">
        <f t="shared" si="10"/>
        <v>R3D | Std</v>
      </c>
      <c r="I678" s="39" t="e">
        <v>#N/A</v>
      </c>
      <c r="J678" s="39" t="s">
        <v>2300</v>
      </c>
    </row>
    <row r="679" spans="1:10" x14ac:dyDescent="0.3">
      <c r="A679" s="40" t="s">
        <v>3971</v>
      </c>
      <c r="B679" s="41" t="s">
        <v>3972</v>
      </c>
      <c r="C679" s="42" t="s">
        <v>1037</v>
      </c>
      <c r="D679" s="39" t="s">
        <v>1036</v>
      </c>
      <c r="E679" s="39" t="s">
        <v>3755</v>
      </c>
      <c r="F679" s="39" t="s">
        <v>1083</v>
      </c>
      <c r="G679" s="39" t="s">
        <v>2893</v>
      </c>
      <c r="H679" s="39" t="str">
        <f t="shared" si="10"/>
        <v>R3D | Std</v>
      </c>
      <c r="I679" s="39" t="e">
        <v>#N/A</v>
      </c>
      <c r="J679" s="39" t="s">
        <v>2300</v>
      </c>
    </row>
    <row r="680" spans="1:10" x14ac:dyDescent="0.3">
      <c r="A680" s="36" t="s">
        <v>3973</v>
      </c>
      <c r="B680" s="37" t="s">
        <v>3974</v>
      </c>
      <c r="C680" s="38" t="s">
        <v>1044</v>
      </c>
      <c r="D680" s="39" t="s">
        <v>3166</v>
      </c>
      <c r="E680" s="39" t="s">
        <v>3166</v>
      </c>
      <c r="F680" s="39" t="s">
        <v>1044</v>
      </c>
      <c r="G680" s="39" t="s">
        <v>2893</v>
      </c>
      <c r="H680" s="39" t="str">
        <f t="shared" si="10"/>
        <v>Long Gun | Std</v>
      </c>
      <c r="I680" s="39" t="e">
        <v>#N/A</v>
      </c>
      <c r="J680" s="39" t="s">
        <v>2392</v>
      </c>
    </row>
    <row r="681" spans="1:10" x14ac:dyDescent="0.3">
      <c r="A681" s="40" t="s">
        <v>3975</v>
      </c>
      <c r="B681" s="41" t="s">
        <v>3976</v>
      </c>
      <c r="C681" s="42" t="s">
        <v>1043</v>
      </c>
      <c r="D681" s="39" t="s">
        <v>3166</v>
      </c>
      <c r="E681" s="39">
        <v>1911</v>
      </c>
      <c r="F681" s="39" t="s">
        <v>1083</v>
      </c>
      <c r="G681" s="39" t="s">
        <v>2893</v>
      </c>
      <c r="H681" s="39" t="str">
        <f t="shared" si="10"/>
        <v>DXT | Std</v>
      </c>
      <c r="I681" s="39" t="e">
        <v>#N/A</v>
      </c>
      <c r="J681" s="39" t="s">
        <v>2300</v>
      </c>
    </row>
    <row r="682" spans="1:10" x14ac:dyDescent="0.3">
      <c r="A682" s="36" t="s">
        <v>3977</v>
      </c>
      <c r="B682" s="37" t="s">
        <v>3978</v>
      </c>
      <c r="C682" s="38" t="s">
        <v>1035</v>
      </c>
      <c r="D682" s="39" t="s">
        <v>1039</v>
      </c>
      <c r="E682" s="39" t="s">
        <v>3696</v>
      </c>
      <c r="F682" s="39" t="s">
        <v>1083</v>
      </c>
      <c r="G682" s="39" t="s">
        <v>2893</v>
      </c>
      <c r="H682" s="39" t="str">
        <f t="shared" si="10"/>
        <v>F8 | Std</v>
      </c>
      <c r="I682" s="39" t="e">
        <v>#N/A</v>
      </c>
      <c r="J682" s="39" t="s">
        <v>2300</v>
      </c>
    </row>
    <row r="683" spans="1:10" x14ac:dyDescent="0.3">
      <c r="A683" s="40" t="s">
        <v>3979</v>
      </c>
      <c r="B683" s="41" t="s">
        <v>3980</v>
      </c>
      <c r="C683" s="42" t="s">
        <v>1043</v>
      </c>
      <c r="D683" s="39" t="s">
        <v>1056</v>
      </c>
      <c r="E683" s="39" t="s">
        <v>3755</v>
      </c>
      <c r="F683" s="39" t="s">
        <v>1083</v>
      </c>
      <c r="G683" s="39" t="s">
        <v>2893</v>
      </c>
      <c r="H683" s="39" t="str">
        <f t="shared" si="10"/>
        <v>DXT | Std</v>
      </c>
      <c r="I683" s="39" t="e">
        <v>#N/A</v>
      </c>
      <c r="J683" s="39" t="s">
        <v>2300</v>
      </c>
    </row>
    <row r="684" spans="1:10" x14ac:dyDescent="0.3">
      <c r="A684" s="36" t="s">
        <v>3981</v>
      </c>
      <c r="B684" s="37" t="s">
        <v>3982</v>
      </c>
      <c r="C684" s="38" t="s">
        <v>1050</v>
      </c>
      <c r="D684" s="39" t="s">
        <v>1056</v>
      </c>
      <c r="E684" s="39" t="s">
        <v>3755</v>
      </c>
      <c r="F684" s="39" t="s">
        <v>1083</v>
      </c>
      <c r="G684" s="39" t="s">
        <v>2893</v>
      </c>
      <c r="H684" s="39" t="str">
        <f t="shared" si="10"/>
        <v>DXW | Std</v>
      </c>
      <c r="I684" s="39" t="e">
        <v>#N/A</v>
      </c>
      <c r="J684" s="39" t="s">
        <v>2300</v>
      </c>
    </row>
    <row r="685" spans="1:10" x14ac:dyDescent="0.3">
      <c r="A685" s="40" t="s">
        <v>3983</v>
      </c>
      <c r="B685" s="41" t="s">
        <v>3984</v>
      </c>
      <c r="C685" s="42" t="s">
        <v>1043</v>
      </c>
      <c r="D685" s="39" t="s">
        <v>1054</v>
      </c>
      <c r="E685" s="39" t="s">
        <v>3371</v>
      </c>
      <c r="F685" s="39" t="s">
        <v>1083</v>
      </c>
      <c r="G685" s="39" t="s">
        <v>2893</v>
      </c>
      <c r="H685" s="39" t="str">
        <f t="shared" si="10"/>
        <v>DXT | Std</v>
      </c>
      <c r="I685" s="39" t="e">
        <v>#N/A</v>
      </c>
      <c r="J685" s="39" t="s">
        <v>2300</v>
      </c>
    </row>
    <row r="686" spans="1:10" x14ac:dyDescent="0.3">
      <c r="A686" s="36" t="s">
        <v>3985</v>
      </c>
      <c r="B686" s="37" t="s">
        <v>3986</v>
      </c>
      <c r="C686" s="38" t="s">
        <v>1043</v>
      </c>
      <c r="D686" s="39" t="s">
        <v>3166</v>
      </c>
      <c r="E686" s="39">
        <v>1911</v>
      </c>
      <c r="F686" s="39" t="s">
        <v>1083</v>
      </c>
      <c r="G686" s="39" t="s">
        <v>2893</v>
      </c>
      <c r="H686" s="39" t="str">
        <f t="shared" si="10"/>
        <v>DXT | Std</v>
      </c>
      <c r="I686" s="39" t="e">
        <v>#N/A</v>
      </c>
      <c r="J686" s="39" t="s">
        <v>2300</v>
      </c>
    </row>
    <row r="687" spans="1:10" x14ac:dyDescent="0.3">
      <c r="A687" s="40" t="s">
        <v>3987</v>
      </c>
      <c r="B687" s="41" t="s">
        <v>3988</v>
      </c>
      <c r="C687" s="42" t="s">
        <v>1043</v>
      </c>
      <c r="D687" s="39" t="s">
        <v>1038</v>
      </c>
      <c r="E687" s="39" t="s">
        <v>3696</v>
      </c>
      <c r="F687" s="39" t="s">
        <v>1083</v>
      </c>
      <c r="G687" s="39" t="s">
        <v>3059</v>
      </c>
      <c r="H687" s="39" t="str">
        <f t="shared" si="10"/>
        <v>DXT | Supp</v>
      </c>
      <c r="I687" s="39" t="e">
        <v>#N/A</v>
      </c>
      <c r="J687" s="39" t="s">
        <v>2300</v>
      </c>
    </row>
    <row r="688" spans="1:10" x14ac:dyDescent="0.3">
      <c r="A688" s="36" t="s">
        <v>3989</v>
      </c>
      <c r="B688" s="37" t="s">
        <v>3990</v>
      </c>
      <c r="C688" s="38" t="s">
        <v>1055</v>
      </c>
      <c r="D688" s="39" t="s">
        <v>1038</v>
      </c>
      <c r="E688" s="39" t="s">
        <v>3755</v>
      </c>
      <c r="F688" s="39" t="s">
        <v>1083</v>
      </c>
      <c r="G688" s="39" t="s">
        <v>2893</v>
      </c>
      <c r="H688" s="39" t="str">
        <f t="shared" si="10"/>
        <v>DXT2 | Std</v>
      </c>
      <c r="I688" s="39" t="e">
        <v>#N/A</v>
      </c>
      <c r="J688" s="39" t="s">
        <v>2300</v>
      </c>
    </row>
    <row r="689" spans="1:10" x14ac:dyDescent="0.3">
      <c r="A689" s="40" t="s">
        <v>3991</v>
      </c>
      <c r="B689" s="41" t="s">
        <v>3992</v>
      </c>
      <c r="C689" s="42" t="s">
        <v>1043</v>
      </c>
      <c r="D689" s="39" t="s">
        <v>3166</v>
      </c>
      <c r="E689" s="39">
        <v>1911</v>
      </c>
      <c r="F689" s="39" t="s">
        <v>1083</v>
      </c>
      <c r="G689" s="39" t="s">
        <v>2893</v>
      </c>
      <c r="H689" s="39" t="str">
        <f t="shared" si="10"/>
        <v>DXT | Std</v>
      </c>
      <c r="I689" s="39" t="e">
        <v>#N/A</v>
      </c>
      <c r="J689" s="39" t="s">
        <v>2300</v>
      </c>
    </row>
    <row r="690" spans="1:10" x14ac:dyDescent="0.3">
      <c r="A690" s="36" t="s">
        <v>3993</v>
      </c>
      <c r="B690" s="37" t="s">
        <v>3994</v>
      </c>
      <c r="C690" s="38" t="s">
        <v>1043</v>
      </c>
      <c r="D690" s="39" t="s">
        <v>1051</v>
      </c>
      <c r="E690" s="39" t="s">
        <v>3677</v>
      </c>
      <c r="F690" s="39" t="s">
        <v>1083</v>
      </c>
      <c r="G690" s="39" t="s">
        <v>2893</v>
      </c>
      <c r="H690" s="39" t="str">
        <f t="shared" si="10"/>
        <v>DXT | Std</v>
      </c>
      <c r="I690" s="39" t="e">
        <v>#N/A</v>
      </c>
      <c r="J690" s="39" t="s">
        <v>2300</v>
      </c>
    </row>
    <row r="691" spans="1:10" x14ac:dyDescent="0.3">
      <c r="A691" s="40" t="s">
        <v>3995</v>
      </c>
      <c r="B691" s="41" t="s">
        <v>3996</v>
      </c>
      <c r="C691" s="42" t="s">
        <v>1057</v>
      </c>
      <c r="D691" s="39" t="s">
        <v>1058</v>
      </c>
      <c r="E691" s="39" t="s">
        <v>3696</v>
      </c>
      <c r="F691" s="39" t="s">
        <v>1044</v>
      </c>
      <c r="G691" s="39" t="s">
        <v>3388</v>
      </c>
      <c r="H691" s="39" t="str">
        <f t="shared" si="10"/>
        <v>Lever | Front Paint</v>
      </c>
      <c r="I691" s="39" t="e">
        <v>#N/A</v>
      </c>
      <c r="J691" s="39" t="s">
        <v>2392</v>
      </c>
    </row>
    <row r="692" spans="1:10" x14ac:dyDescent="0.3">
      <c r="A692" s="36" t="s">
        <v>3997</v>
      </c>
      <c r="B692" s="37" t="s">
        <v>3998</v>
      </c>
      <c r="C692" s="38" t="s">
        <v>1043</v>
      </c>
      <c r="D692" s="39" t="s">
        <v>1036</v>
      </c>
      <c r="E692" s="39" t="s">
        <v>3999</v>
      </c>
      <c r="F692" s="39" t="s">
        <v>1083</v>
      </c>
      <c r="G692" s="39" t="s">
        <v>2893</v>
      </c>
      <c r="H692" s="39" t="str">
        <f t="shared" si="10"/>
        <v>DXT | Std</v>
      </c>
      <c r="I692" s="39" t="e">
        <v>#N/A</v>
      </c>
      <c r="J692" s="39" t="s">
        <v>2300</v>
      </c>
    </row>
    <row r="693" spans="1:10" x14ac:dyDescent="0.3">
      <c r="A693" s="40" t="s">
        <v>4000</v>
      </c>
      <c r="B693" s="41" t="s">
        <v>4001</v>
      </c>
      <c r="C693" s="42" t="s">
        <v>1037</v>
      </c>
      <c r="D693" s="39" t="s">
        <v>1036</v>
      </c>
      <c r="E693" s="39" t="s">
        <v>3755</v>
      </c>
      <c r="F693" s="39" t="s">
        <v>1083</v>
      </c>
      <c r="G693" s="39" t="s">
        <v>2893</v>
      </c>
      <c r="H693" s="39" t="str">
        <f t="shared" si="10"/>
        <v>R3D | Std</v>
      </c>
      <c r="I693" s="39" t="e">
        <v>#N/A</v>
      </c>
      <c r="J693" s="39" t="s">
        <v>2300</v>
      </c>
    </row>
    <row r="694" spans="1:10" x14ac:dyDescent="0.3">
      <c r="A694" s="36" t="s">
        <v>4002</v>
      </c>
      <c r="B694" s="37" t="s">
        <v>4003</v>
      </c>
      <c r="C694" s="38" t="s">
        <v>1043</v>
      </c>
      <c r="D694" s="39" t="s">
        <v>1054</v>
      </c>
      <c r="E694" s="39">
        <v>1911</v>
      </c>
      <c r="F694" s="39" t="s">
        <v>1083</v>
      </c>
      <c r="G694" s="39" t="s">
        <v>2893</v>
      </c>
      <c r="H694" s="39" t="str">
        <f t="shared" si="10"/>
        <v>DXT | Std</v>
      </c>
      <c r="I694" s="39" t="e">
        <v>#N/A</v>
      </c>
      <c r="J694" s="39" t="s">
        <v>2300</v>
      </c>
    </row>
    <row r="695" spans="1:10" x14ac:dyDescent="0.3">
      <c r="A695" s="40" t="s">
        <v>4004</v>
      </c>
      <c r="B695" s="41" t="s">
        <v>4005</v>
      </c>
      <c r="C695" s="42" t="s">
        <v>1046</v>
      </c>
      <c r="D695" s="39" t="s">
        <v>1036</v>
      </c>
      <c r="E695" s="39" t="s">
        <v>3410</v>
      </c>
      <c r="F695" s="39" t="s">
        <v>1046</v>
      </c>
      <c r="G695" s="39" t="s">
        <v>2894</v>
      </c>
      <c r="H695" s="39" t="str">
        <f t="shared" si="10"/>
        <v>Revolver | Front Tritium</v>
      </c>
      <c r="I695" s="39" t="e">
        <v>#N/A</v>
      </c>
      <c r="J695" s="39" t="s">
        <v>2300</v>
      </c>
    </row>
    <row r="696" spans="1:10" x14ac:dyDescent="0.3">
      <c r="A696" s="36" t="s">
        <v>4006</v>
      </c>
      <c r="B696" s="37" t="s">
        <v>4007</v>
      </c>
      <c r="C696" s="38" t="s">
        <v>1043</v>
      </c>
      <c r="D696" s="39" t="s">
        <v>1048</v>
      </c>
      <c r="E696" s="39">
        <v>1911</v>
      </c>
      <c r="F696" s="39" t="s">
        <v>1083</v>
      </c>
      <c r="G696" s="39" t="s">
        <v>2893</v>
      </c>
      <c r="H696" s="39" t="str">
        <f t="shared" si="10"/>
        <v>DXT | Std</v>
      </c>
      <c r="I696" s="39" t="e">
        <v>#N/A</v>
      </c>
      <c r="J696" s="39" t="s">
        <v>2300</v>
      </c>
    </row>
    <row r="697" spans="1:10" x14ac:dyDescent="0.3">
      <c r="A697" s="40" t="s">
        <v>4008</v>
      </c>
      <c r="B697" s="41" t="s">
        <v>4009</v>
      </c>
      <c r="C697" s="42" t="s">
        <v>1043</v>
      </c>
      <c r="D697" s="39" t="s">
        <v>1048</v>
      </c>
      <c r="E697" s="39">
        <v>1911</v>
      </c>
      <c r="F697" s="39" t="s">
        <v>1083</v>
      </c>
      <c r="G697" s="39" t="s">
        <v>2893</v>
      </c>
      <c r="H697" s="39" t="str">
        <f t="shared" si="10"/>
        <v>DXT | Std</v>
      </c>
      <c r="I697" s="39" t="e">
        <v>#N/A</v>
      </c>
      <c r="J697" s="39" t="s">
        <v>2300</v>
      </c>
    </row>
    <row r="698" spans="1:10" x14ac:dyDescent="0.3">
      <c r="A698" s="36" t="s">
        <v>4010</v>
      </c>
      <c r="B698" s="37" t="s">
        <v>4011</v>
      </c>
      <c r="C698" s="38" t="s">
        <v>1043</v>
      </c>
      <c r="D698" s="39" t="s">
        <v>1038</v>
      </c>
      <c r="E698" s="39" t="s">
        <v>3696</v>
      </c>
      <c r="F698" s="39" t="s">
        <v>1083</v>
      </c>
      <c r="G698" s="39" t="s">
        <v>3059</v>
      </c>
      <c r="H698" s="39" t="str">
        <f t="shared" si="10"/>
        <v>DXT | Supp</v>
      </c>
      <c r="I698" s="39" t="e">
        <v>#N/A</v>
      </c>
      <c r="J698" s="39" t="s">
        <v>2300</v>
      </c>
    </row>
    <row r="699" spans="1:10" x14ac:dyDescent="0.3">
      <c r="A699" s="40" t="s">
        <v>4012</v>
      </c>
      <c r="B699" s="41" t="s">
        <v>4013</v>
      </c>
      <c r="C699" s="42" t="s">
        <v>1043</v>
      </c>
      <c r="D699" s="39" t="s">
        <v>1061</v>
      </c>
      <c r="E699" s="39">
        <v>1911</v>
      </c>
      <c r="F699" s="39" t="s">
        <v>1083</v>
      </c>
      <c r="G699" s="39" t="s">
        <v>2893</v>
      </c>
      <c r="H699" s="39" t="str">
        <f t="shared" si="10"/>
        <v>DXT | Std</v>
      </c>
      <c r="I699" s="39" t="e">
        <v>#N/A</v>
      </c>
      <c r="J699" s="39" t="s">
        <v>2300</v>
      </c>
    </row>
    <row r="700" spans="1:10" x14ac:dyDescent="0.3">
      <c r="A700" s="36" t="s">
        <v>4014</v>
      </c>
      <c r="B700" s="37" t="s">
        <v>4015</v>
      </c>
      <c r="C700" s="38" t="s">
        <v>1044</v>
      </c>
      <c r="D700" s="39" t="s">
        <v>3166</v>
      </c>
      <c r="E700" s="39" t="s">
        <v>3166</v>
      </c>
      <c r="F700" s="39" t="s">
        <v>1044</v>
      </c>
      <c r="G700" s="39" t="s">
        <v>2893</v>
      </c>
      <c r="H700" s="39" t="str">
        <f t="shared" si="10"/>
        <v>Long Gun | Std</v>
      </c>
      <c r="I700" s="39" t="e">
        <v>#N/A</v>
      </c>
      <c r="J700" s="39" t="s">
        <v>2392</v>
      </c>
    </row>
    <row r="701" spans="1:10" x14ac:dyDescent="0.3">
      <c r="A701" s="40" t="s">
        <v>4016</v>
      </c>
      <c r="B701" s="41" t="s">
        <v>4017</v>
      </c>
      <c r="C701" s="42" t="s">
        <v>1046</v>
      </c>
      <c r="D701" s="39" t="s">
        <v>1036</v>
      </c>
      <c r="E701" s="39" t="s">
        <v>3410</v>
      </c>
      <c r="F701" s="39" t="s">
        <v>1046</v>
      </c>
      <c r="G701" s="39" t="s">
        <v>2894</v>
      </c>
      <c r="H701" s="39" t="str">
        <f t="shared" si="10"/>
        <v>Revolver | Front Tritium</v>
      </c>
      <c r="I701" s="39" t="e">
        <v>#N/A</v>
      </c>
      <c r="J701" s="39" t="s">
        <v>2300</v>
      </c>
    </row>
    <row r="702" spans="1:10" x14ac:dyDescent="0.3">
      <c r="A702" s="36" t="s">
        <v>4018</v>
      </c>
      <c r="B702" s="37" t="s">
        <v>4019</v>
      </c>
      <c r="C702" s="38" t="s">
        <v>1046</v>
      </c>
      <c r="D702" s="39" t="s">
        <v>1036</v>
      </c>
      <c r="E702" s="39" t="s">
        <v>3410</v>
      </c>
      <c r="F702" s="39" t="s">
        <v>1046</v>
      </c>
      <c r="G702" s="39" t="s">
        <v>2894</v>
      </c>
      <c r="H702" s="39" t="str">
        <f t="shared" si="10"/>
        <v>Revolver | Front Tritium</v>
      </c>
      <c r="I702" s="39" t="e">
        <v>#N/A</v>
      </c>
      <c r="J702" s="39" t="s">
        <v>2300</v>
      </c>
    </row>
    <row r="703" spans="1:10" x14ac:dyDescent="0.3">
      <c r="A703" s="40" t="s">
        <v>4020</v>
      </c>
      <c r="B703" s="41" t="s">
        <v>4021</v>
      </c>
      <c r="C703" s="42" t="s">
        <v>1043</v>
      </c>
      <c r="D703" s="39" t="s">
        <v>1054</v>
      </c>
      <c r="E703" s="39" t="s">
        <v>3371</v>
      </c>
      <c r="F703" s="39" t="s">
        <v>1083</v>
      </c>
      <c r="G703" s="39" t="s">
        <v>2893</v>
      </c>
      <c r="H703" s="39" t="str">
        <f t="shared" si="10"/>
        <v>DXT | Std</v>
      </c>
      <c r="I703" s="39" t="e">
        <v>#N/A</v>
      </c>
      <c r="J703" s="39" t="s">
        <v>2300</v>
      </c>
    </row>
    <row r="704" spans="1:10" x14ac:dyDescent="0.3">
      <c r="A704" s="36" t="s">
        <v>505</v>
      </c>
      <c r="B704" s="37" t="s">
        <v>4022</v>
      </c>
      <c r="C704" s="38" t="s">
        <v>1055</v>
      </c>
      <c r="D704" s="39" t="s">
        <v>1038</v>
      </c>
      <c r="E704" s="39" t="s">
        <v>2752</v>
      </c>
      <c r="F704" s="39" t="s">
        <v>1083</v>
      </c>
      <c r="G704" s="39" t="s">
        <v>3059</v>
      </c>
      <c r="H704" s="39" t="str">
        <f t="shared" si="10"/>
        <v>DXT2 | Supp</v>
      </c>
      <c r="I704" s="39" t="s">
        <v>3041</v>
      </c>
      <c r="J704" s="39" t="s">
        <v>2300</v>
      </c>
    </row>
    <row r="705" spans="1:10" x14ac:dyDescent="0.3">
      <c r="A705" s="40" t="s">
        <v>4023</v>
      </c>
      <c r="B705" s="41" t="s">
        <v>4024</v>
      </c>
      <c r="C705" s="42" t="s">
        <v>1050</v>
      </c>
      <c r="D705" s="39" t="s">
        <v>1056</v>
      </c>
      <c r="E705" s="39">
        <v>1911</v>
      </c>
      <c r="F705" s="39" t="s">
        <v>1083</v>
      </c>
      <c r="G705" s="39" t="s">
        <v>2893</v>
      </c>
      <c r="H705" s="39" t="str">
        <f t="shared" si="10"/>
        <v>DXW | Std</v>
      </c>
      <c r="I705" s="39" t="e">
        <v>#N/A</v>
      </c>
      <c r="J705" s="39" t="s">
        <v>2300</v>
      </c>
    </row>
    <row r="706" spans="1:10" x14ac:dyDescent="0.3">
      <c r="A706" s="36" t="s">
        <v>4025</v>
      </c>
      <c r="B706" s="37" t="s">
        <v>4026</v>
      </c>
      <c r="C706" s="38" t="s">
        <v>1035</v>
      </c>
      <c r="D706" s="39" t="s">
        <v>1038</v>
      </c>
      <c r="E706" s="39" t="s">
        <v>3696</v>
      </c>
      <c r="F706" s="39" t="s">
        <v>1083</v>
      </c>
      <c r="G706" s="39" t="s">
        <v>2893</v>
      </c>
      <c r="H706" s="39" t="str">
        <f t="shared" si="10"/>
        <v>F8 | Std</v>
      </c>
      <c r="I706" s="39" t="e">
        <v>#N/A</v>
      </c>
      <c r="J706" s="39" t="s">
        <v>2300</v>
      </c>
    </row>
    <row r="707" spans="1:10" x14ac:dyDescent="0.3">
      <c r="A707" s="40" t="s">
        <v>4027</v>
      </c>
      <c r="B707" s="41" t="s">
        <v>4028</v>
      </c>
      <c r="C707" s="42" t="s">
        <v>1055</v>
      </c>
      <c r="D707" s="39" t="s">
        <v>1039</v>
      </c>
      <c r="E707" s="39" t="s">
        <v>3696</v>
      </c>
      <c r="F707" s="39" t="s">
        <v>1083</v>
      </c>
      <c r="G707" s="39" t="s">
        <v>2893</v>
      </c>
      <c r="H707" s="39" t="str">
        <f t="shared" si="10"/>
        <v>DXT2 | Std</v>
      </c>
      <c r="I707" s="39" t="e">
        <v>#N/A</v>
      </c>
      <c r="J707" s="39" t="s">
        <v>2300</v>
      </c>
    </row>
    <row r="708" spans="1:10" x14ac:dyDescent="0.3">
      <c r="A708" s="36" t="s">
        <v>504</v>
      </c>
      <c r="B708" s="37" t="s">
        <v>4029</v>
      </c>
      <c r="C708" s="38" t="s">
        <v>1055</v>
      </c>
      <c r="D708" s="39" t="s">
        <v>1038</v>
      </c>
      <c r="E708" s="39" t="s">
        <v>2752</v>
      </c>
      <c r="F708" s="39" t="s">
        <v>1083</v>
      </c>
      <c r="G708" s="39" t="s">
        <v>3059</v>
      </c>
      <c r="H708" s="39" t="str">
        <f t="shared" ref="H708:H771" si="11">_xlfn.CONCAT(C708," | ",G708)</f>
        <v>DXT2 | Supp</v>
      </c>
      <c r="I708" s="39" t="s">
        <v>2758</v>
      </c>
      <c r="J708" s="39" t="s">
        <v>2300</v>
      </c>
    </row>
    <row r="709" spans="1:10" x14ac:dyDescent="0.3">
      <c r="A709" s="40" t="s">
        <v>4030</v>
      </c>
      <c r="B709" s="41" t="s">
        <v>4031</v>
      </c>
      <c r="C709" s="42" t="s">
        <v>1044</v>
      </c>
      <c r="D709" s="39" t="s">
        <v>3166</v>
      </c>
      <c r="E709" s="39" t="s">
        <v>3166</v>
      </c>
      <c r="F709" s="39" t="s">
        <v>1044</v>
      </c>
      <c r="G709" s="39" t="s">
        <v>2893</v>
      </c>
      <c r="H709" s="39" t="str">
        <f t="shared" si="11"/>
        <v>Long Gun | Std</v>
      </c>
      <c r="I709" s="39" t="e">
        <v>#N/A</v>
      </c>
      <c r="J709" s="39" t="s">
        <v>2392</v>
      </c>
    </row>
    <row r="710" spans="1:10" x14ac:dyDescent="0.3">
      <c r="A710" s="36" t="s">
        <v>4032</v>
      </c>
      <c r="B710" s="37" t="s">
        <v>4033</v>
      </c>
      <c r="C710" s="38" t="s">
        <v>1043</v>
      </c>
      <c r="D710" s="39" t="s">
        <v>1054</v>
      </c>
      <c r="E710" s="39" t="s">
        <v>3365</v>
      </c>
      <c r="F710" s="39" t="s">
        <v>1083</v>
      </c>
      <c r="G710" s="39" t="s">
        <v>2893</v>
      </c>
      <c r="H710" s="39" t="str">
        <f t="shared" si="11"/>
        <v>DXT | Std</v>
      </c>
      <c r="I710" s="39" t="e">
        <v>#N/A</v>
      </c>
      <c r="J710" s="39" t="s">
        <v>2300</v>
      </c>
    </row>
    <row r="711" spans="1:10" x14ac:dyDescent="0.3">
      <c r="A711" s="40" t="s">
        <v>4034</v>
      </c>
      <c r="B711" s="41" t="s">
        <v>4035</v>
      </c>
      <c r="C711" s="42" t="s">
        <v>1046</v>
      </c>
      <c r="D711" s="39" t="s">
        <v>1036</v>
      </c>
      <c r="E711" s="39" t="s">
        <v>3410</v>
      </c>
      <c r="F711" s="39" t="s">
        <v>1046</v>
      </c>
      <c r="G711" s="39" t="s">
        <v>2894</v>
      </c>
      <c r="H711" s="39" t="str">
        <f t="shared" si="11"/>
        <v>Revolver | Front Tritium</v>
      </c>
      <c r="I711" s="39" t="e">
        <v>#N/A</v>
      </c>
      <c r="J711" s="39" t="s">
        <v>2300</v>
      </c>
    </row>
    <row r="712" spans="1:10" x14ac:dyDescent="0.3">
      <c r="A712" s="36" t="s">
        <v>4036</v>
      </c>
      <c r="B712" s="37" t="s">
        <v>4037</v>
      </c>
      <c r="C712" s="38" t="s">
        <v>2891</v>
      </c>
      <c r="D712" s="39" t="s">
        <v>1058</v>
      </c>
      <c r="E712" s="39">
        <v>1895</v>
      </c>
      <c r="F712" s="39" t="s">
        <v>1044</v>
      </c>
      <c r="G712" s="39" t="s">
        <v>3721</v>
      </c>
      <c r="H712" s="39" t="str">
        <f t="shared" si="11"/>
        <v>GRA | Rear</v>
      </c>
      <c r="I712" s="39" t="e">
        <v>#N/A</v>
      </c>
      <c r="J712" s="39" t="s">
        <v>2392</v>
      </c>
    </row>
    <row r="713" spans="1:10" x14ac:dyDescent="0.3">
      <c r="A713" s="40" t="s">
        <v>4038</v>
      </c>
      <c r="B713" s="41" t="s">
        <v>4039</v>
      </c>
      <c r="C713" s="42" t="s">
        <v>1044</v>
      </c>
      <c r="D713" s="39" t="s">
        <v>3166</v>
      </c>
      <c r="E713" s="39" t="s">
        <v>3166</v>
      </c>
      <c r="F713" s="39" t="s">
        <v>1044</v>
      </c>
      <c r="G713" s="39" t="s">
        <v>2893</v>
      </c>
      <c r="H713" s="39" t="str">
        <f t="shared" si="11"/>
        <v>Long Gun | Std</v>
      </c>
      <c r="I713" s="39" t="e">
        <v>#N/A</v>
      </c>
      <c r="J713" s="39" t="s">
        <v>2392</v>
      </c>
    </row>
    <row r="714" spans="1:10" x14ac:dyDescent="0.3">
      <c r="A714" s="36" t="s">
        <v>4040</v>
      </c>
      <c r="B714" s="37" t="s">
        <v>4041</v>
      </c>
      <c r="C714" s="38" t="s">
        <v>1044</v>
      </c>
      <c r="D714" s="39" t="s">
        <v>3166</v>
      </c>
      <c r="E714" s="39" t="s">
        <v>3166</v>
      </c>
      <c r="F714" s="39" t="s">
        <v>1044</v>
      </c>
      <c r="G714" s="39" t="s">
        <v>2893</v>
      </c>
      <c r="H714" s="39" t="str">
        <f t="shared" si="11"/>
        <v>Long Gun | Std</v>
      </c>
      <c r="I714" s="39" t="e">
        <v>#N/A</v>
      </c>
      <c r="J714" s="39" t="s">
        <v>2392</v>
      </c>
    </row>
    <row r="715" spans="1:10" x14ac:dyDescent="0.3">
      <c r="A715" s="40" t="s">
        <v>4042</v>
      </c>
      <c r="B715" s="41" t="s">
        <v>4043</v>
      </c>
      <c r="C715" s="42" t="s">
        <v>1043</v>
      </c>
      <c r="D715" s="39" t="s">
        <v>1036</v>
      </c>
      <c r="E715" s="39" t="s">
        <v>3696</v>
      </c>
      <c r="F715" s="39" t="s">
        <v>1083</v>
      </c>
      <c r="G715" s="39" t="s">
        <v>2893</v>
      </c>
      <c r="H715" s="39" t="str">
        <f t="shared" si="11"/>
        <v>DXT | Std</v>
      </c>
      <c r="I715" s="39" t="e">
        <v>#N/A</v>
      </c>
      <c r="J715" s="39" t="s">
        <v>2300</v>
      </c>
    </row>
    <row r="716" spans="1:10" x14ac:dyDescent="0.3">
      <c r="A716" s="36" t="s">
        <v>4044</v>
      </c>
      <c r="B716" s="37" t="s">
        <v>4045</v>
      </c>
      <c r="C716" s="38" t="s">
        <v>1035</v>
      </c>
      <c r="D716" s="39" t="s">
        <v>1051</v>
      </c>
      <c r="E716" s="39" t="s">
        <v>3696</v>
      </c>
      <c r="F716" s="39" t="s">
        <v>1083</v>
      </c>
      <c r="G716" s="39" t="s">
        <v>2893</v>
      </c>
      <c r="H716" s="39" t="str">
        <f t="shared" si="11"/>
        <v>F8 | Std</v>
      </c>
      <c r="I716" s="39" t="e">
        <v>#N/A</v>
      </c>
      <c r="J716" s="39" t="s">
        <v>2300</v>
      </c>
    </row>
    <row r="717" spans="1:10" x14ac:dyDescent="0.3">
      <c r="A717" s="40" t="s">
        <v>4046</v>
      </c>
      <c r="B717" s="41" t="s">
        <v>4047</v>
      </c>
      <c r="C717" s="42" t="s">
        <v>1050</v>
      </c>
      <c r="D717" s="39" t="s">
        <v>1038</v>
      </c>
      <c r="E717" s="39" t="s">
        <v>3755</v>
      </c>
      <c r="F717" s="39" t="s">
        <v>1083</v>
      </c>
      <c r="G717" s="39" t="s">
        <v>2893</v>
      </c>
      <c r="H717" s="39" t="str">
        <f t="shared" si="11"/>
        <v>DXW | Std</v>
      </c>
      <c r="I717" s="39" t="e">
        <v>#N/A</v>
      </c>
      <c r="J717" s="39" t="s">
        <v>2300</v>
      </c>
    </row>
    <row r="718" spans="1:10" x14ac:dyDescent="0.3">
      <c r="A718" s="36" t="s">
        <v>4048</v>
      </c>
      <c r="B718" s="37" t="s">
        <v>4049</v>
      </c>
      <c r="C718" s="38" t="s">
        <v>1037</v>
      </c>
      <c r="D718" s="39" t="s">
        <v>1038</v>
      </c>
      <c r="E718" s="39" t="s">
        <v>3755</v>
      </c>
      <c r="F718" s="39" t="s">
        <v>1083</v>
      </c>
      <c r="G718" s="39" t="s">
        <v>2893</v>
      </c>
      <c r="H718" s="39" t="str">
        <f t="shared" si="11"/>
        <v>R3D | Std</v>
      </c>
      <c r="I718" s="39" t="e">
        <v>#N/A</v>
      </c>
      <c r="J718" s="39" t="s">
        <v>2300</v>
      </c>
    </row>
    <row r="719" spans="1:10" x14ac:dyDescent="0.3">
      <c r="A719" s="40" t="s">
        <v>4050</v>
      </c>
      <c r="B719" s="41" t="s">
        <v>4051</v>
      </c>
      <c r="C719" s="42" t="s">
        <v>1043</v>
      </c>
      <c r="D719" s="39" t="s">
        <v>1049</v>
      </c>
      <c r="E719" s="39" t="s">
        <v>2968</v>
      </c>
      <c r="F719" s="39" t="s">
        <v>1083</v>
      </c>
      <c r="G719" s="39" t="s">
        <v>2893</v>
      </c>
      <c r="H719" s="39" t="str">
        <f t="shared" si="11"/>
        <v>DXT | Std</v>
      </c>
      <c r="I719" s="39" t="e">
        <v>#N/A</v>
      </c>
      <c r="J719" s="39" t="s">
        <v>2300</v>
      </c>
    </row>
    <row r="720" spans="1:10" x14ac:dyDescent="0.3">
      <c r="A720" s="36" t="s">
        <v>4052</v>
      </c>
      <c r="B720" s="37" t="s">
        <v>4053</v>
      </c>
      <c r="C720" s="38" t="s">
        <v>1043</v>
      </c>
      <c r="D720" s="39" t="s">
        <v>1054</v>
      </c>
      <c r="E720" s="39" t="s">
        <v>3755</v>
      </c>
      <c r="F720" s="39" t="s">
        <v>1083</v>
      </c>
      <c r="G720" s="39" t="s">
        <v>2893</v>
      </c>
      <c r="H720" s="39" t="str">
        <f t="shared" si="11"/>
        <v>DXT | Std</v>
      </c>
      <c r="I720" s="39" t="e">
        <v>#N/A</v>
      </c>
      <c r="J720" s="39" t="s">
        <v>2300</v>
      </c>
    </row>
    <row r="721" spans="1:10" x14ac:dyDescent="0.3">
      <c r="A721" s="40" t="s">
        <v>4054</v>
      </c>
      <c r="B721" s="41" t="s">
        <v>4055</v>
      </c>
      <c r="C721" s="42" t="s">
        <v>1044</v>
      </c>
      <c r="D721" s="39" t="s">
        <v>1054</v>
      </c>
      <c r="E721" s="39" t="s">
        <v>3400</v>
      </c>
      <c r="F721" s="39" t="s">
        <v>1044</v>
      </c>
      <c r="G721" s="39" t="s">
        <v>3388</v>
      </c>
      <c r="H721" s="39" t="str">
        <f t="shared" si="11"/>
        <v>Long Gun | Front Paint</v>
      </c>
      <c r="I721" s="39" t="e">
        <v>#N/A</v>
      </c>
      <c r="J721" s="39" t="s">
        <v>2300</v>
      </c>
    </row>
    <row r="722" spans="1:10" x14ac:dyDescent="0.3">
      <c r="A722" s="36" t="s">
        <v>4056</v>
      </c>
      <c r="B722" s="37" t="s">
        <v>4057</v>
      </c>
      <c r="C722" s="38" t="s">
        <v>1044</v>
      </c>
      <c r="D722" s="39" t="s">
        <v>1056</v>
      </c>
      <c r="E722" s="39" t="s">
        <v>1085</v>
      </c>
      <c r="F722" s="39" t="s">
        <v>1044</v>
      </c>
      <c r="G722" s="39" t="s">
        <v>2893</v>
      </c>
      <c r="H722" s="39" t="str">
        <f t="shared" si="11"/>
        <v>Long Gun | Std</v>
      </c>
      <c r="I722" s="39" t="e">
        <v>#N/A</v>
      </c>
      <c r="J722" s="39" t="s">
        <v>2392</v>
      </c>
    </row>
    <row r="723" spans="1:10" x14ac:dyDescent="0.3">
      <c r="A723" s="40" t="s">
        <v>4058</v>
      </c>
      <c r="B723" s="41" t="s">
        <v>4059</v>
      </c>
      <c r="C723" s="42" t="s">
        <v>1067</v>
      </c>
      <c r="D723" s="39" t="s">
        <v>1066</v>
      </c>
      <c r="E723" s="39" t="s">
        <v>1066</v>
      </c>
      <c r="F723" s="39" t="s">
        <v>1044</v>
      </c>
      <c r="G723" s="39" t="s">
        <v>3166</v>
      </c>
      <c r="H723" s="39" t="str">
        <f t="shared" si="11"/>
        <v>XTI2 | Other</v>
      </c>
      <c r="I723" s="39">
        <v>0</v>
      </c>
      <c r="J723" s="39" t="s">
        <v>2300</v>
      </c>
    </row>
    <row r="724" spans="1:10" x14ac:dyDescent="0.3">
      <c r="A724" s="36" t="s">
        <v>4060</v>
      </c>
      <c r="B724" s="37" t="s">
        <v>4061</v>
      </c>
      <c r="C724" s="38" t="s">
        <v>1043</v>
      </c>
      <c r="D724" s="39" t="s">
        <v>1049</v>
      </c>
      <c r="E724" s="39" t="s">
        <v>2962</v>
      </c>
      <c r="F724" s="39" t="s">
        <v>1083</v>
      </c>
      <c r="G724" s="39" t="s">
        <v>2893</v>
      </c>
      <c r="H724" s="39" t="str">
        <f t="shared" si="11"/>
        <v>DXT | Std</v>
      </c>
      <c r="I724" s="39" t="e">
        <v>#N/A</v>
      </c>
      <c r="J724" s="39" t="s">
        <v>2300</v>
      </c>
    </row>
    <row r="725" spans="1:10" x14ac:dyDescent="0.3">
      <c r="A725" s="40" t="s">
        <v>4062</v>
      </c>
      <c r="B725" s="41" t="s">
        <v>4063</v>
      </c>
      <c r="C725" s="42" t="s">
        <v>1046</v>
      </c>
      <c r="D725" s="39" t="s">
        <v>1036</v>
      </c>
      <c r="E725" s="39" t="s">
        <v>3410</v>
      </c>
      <c r="F725" s="39" t="s">
        <v>1046</v>
      </c>
      <c r="G725" s="39" t="s">
        <v>2894</v>
      </c>
      <c r="H725" s="39" t="str">
        <f t="shared" si="11"/>
        <v>Revolver | Front Tritium</v>
      </c>
      <c r="I725" s="39" t="e">
        <v>#N/A</v>
      </c>
      <c r="J725" s="39" t="s">
        <v>2300</v>
      </c>
    </row>
    <row r="726" spans="1:10" x14ac:dyDescent="0.3">
      <c r="A726" s="36" t="s">
        <v>507</v>
      </c>
      <c r="B726" s="37" t="s">
        <v>4064</v>
      </c>
      <c r="C726" s="38" t="s">
        <v>1060</v>
      </c>
      <c r="D726" s="39" t="s">
        <v>1038</v>
      </c>
      <c r="E726" s="39" t="s">
        <v>2752</v>
      </c>
      <c r="F726" s="39" t="s">
        <v>1083</v>
      </c>
      <c r="G726" s="39" t="s">
        <v>3059</v>
      </c>
      <c r="H726" s="39" t="str">
        <f t="shared" si="11"/>
        <v>DXW2 | Supp</v>
      </c>
      <c r="I726" s="39" t="s">
        <v>2758</v>
      </c>
      <c r="J726" s="39" t="s">
        <v>2300</v>
      </c>
    </row>
    <row r="727" spans="1:10" x14ac:dyDescent="0.3">
      <c r="A727" s="40" t="s">
        <v>4065</v>
      </c>
      <c r="B727" s="41" t="s">
        <v>4066</v>
      </c>
      <c r="C727" s="42" t="s">
        <v>1052</v>
      </c>
      <c r="D727" s="39" t="s">
        <v>4067</v>
      </c>
      <c r="E727" s="39" t="s">
        <v>1052</v>
      </c>
      <c r="F727" s="39" t="s">
        <v>1052</v>
      </c>
      <c r="G727" s="39" t="s">
        <v>2911</v>
      </c>
      <c r="H727" s="39" t="str">
        <f t="shared" si="11"/>
        <v>Shotgun | DISCO</v>
      </c>
      <c r="I727" s="39" t="s">
        <v>2745</v>
      </c>
      <c r="J727" s="39" t="s">
        <v>2300</v>
      </c>
    </row>
    <row r="728" spans="1:10" x14ac:dyDescent="0.3">
      <c r="A728" s="36" t="s">
        <v>4068</v>
      </c>
      <c r="B728" s="37" t="s">
        <v>4069</v>
      </c>
      <c r="C728" s="38" t="s">
        <v>1066</v>
      </c>
      <c r="D728" s="39" t="s">
        <v>1066</v>
      </c>
      <c r="E728" s="39" t="s">
        <v>1066</v>
      </c>
      <c r="F728" s="39" t="s">
        <v>1066</v>
      </c>
      <c r="G728" s="39" t="s">
        <v>2893</v>
      </c>
      <c r="H728" s="39" t="str">
        <f t="shared" si="11"/>
        <v>AR | Std</v>
      </c>
      <c r="I728" s="39" t="e">
        <v>#N/A</v>
      </c>
      <c r="J728" s="39" t="s">
        <v>2392</v>
      </c>
    </row>
    <row r="729" spans="1:10" x14ac:dyDescent="0.3">
      <c r="A729" s="40" t="s">
        <v>2309</v>
      </c>
      <c r="B729" s="41" t="s">
        <v>4070</v>
      </c>
      <c r="C729" s="42" t="s">
        <v>1957</v>
      </c>
      <c r="D729" s="39" t="s">
        <v>1038</v>
      </c>
      <c r="E729" s="39" t="s">
        <v>2752</v>
      </c>
      <c r="F729" s="39" t="s">
        <v>1083</v>
      </c>
      <c r="G729" s="39" t="s">
        <v>2893</v>
      </c>
      <c r="H729" s="39" t="str">
        <f t="shared" si="11"/>
        <v>Minimalist | Std</v>
      </c>
      <c r="I729" s="39" t="s">
        <v>2758</v>
      </c>
      <c r="J729" s="39" t="s">
        <v>2300</v>
      </c>
    </row>
    <row r="730" spans="1:10" x14ac:dyDescent="0.3">
      <c r="A730" s="36" t="s">
        <v>2315</v>
      </c>
      <c r="B730" s="37" t="s">
        <v>4071</v>
      </c>
      <c r="C730" s="38" t="s">
        <v>1957</v>
      </c>
      <c r="D730" s="39" t="s">
        <v>1038</v>
      </c>
      <c r="E730" s="39" t="s">
        <v>2761</v>
      </c>
      <c r="F730" s="39" t="s">
        <v>1083</v>
      </c>
      <c r="G730" s="39" t="s">
        <v>2893</v>
      </c>
      <c r="H730" s="39" t="str">
        <f t="shared" si="11"/>
        <v>Minimalist | Std</v>
      </c>
      <c r="I730" s="39" t="s">
        <v>2758</v>
      </c>
      <c r="J730" s="39" t="s">
        <v>2300</v>
      </c>
    </row>
    <row r="731" spans="1:10" x14ac:dyDescent="0.3">
      <c r="A731" s="40" t="s">
        <v>4072</v>
      </c>
      <c r="B731" s="41" t="s">
        <v>4073</v>
      </c>
      <c r="C731" s="42" t="s">
        <v>1052</v>
      </c>
      <c r="D731" s="39" t="s">
        <v>1059</v>
      </c>
      <c r="E731" s="39" t="s">
        <v>1052</v>
      </c>
      <c r="F731" s="39" t="s">
        <v>1052</v>
      </c>
      <c r="G731" s="39" t="s">
        <v>3166</v>
      </c>
      <c r="H731" s="39" t="str">
        <f t="shared" si="11"/>
        <v>Shotgun | Other</v>
      </c>
      <c r="I731" s="39" t="s">
        <v>2745</v>
      </c>
      <c r="J731" s="39" t="s">
        <v>2300</v>
      </c>
    </row>
    <row r="732" spans="1:10" x14ac:dyDescent="0.3">
      <c r="A732" s="36" t="s">
        <v>4074</v>
      </c>
      <c r="B732" s="37" t="s">
        <v>4075</v>
      </c>
      <c r="C732" s="38" t="s">
        <v>1050</v>
      </c>
      <c r="D732" s="39" t="s">
        <v>1056</v>
      </c>
      <c r="E732" s="39">
        <v>1911</v>
      </c>
      <c r="F732" s="39" t="s">
        <v>1083</v>
      </c>
      <c r="G732" s="39" t="s">
        <v>2893</v>
      </c>
      <c r="H732" s="39" t="str">
        <f t="shared" si="11"/>
        <v>DXW | Std</v>
      </c>
      <c r="I732" s="39" t="e">
        <v>#N/A</v>
      </c>
      <c r="J732" s="39" t="s">
        <v>2300</v>
      </c>
    </row>
    <row r="733" spans="1:10" x14ac:dyDescent="0.3">
      <c r="A733" s="40" t="s">
        <v>696</v>
      </c>
      <c r="B733" s="41" t="s">
        <v>697</v>
      </c>
      <c r="C733" s="42" t="s">
        <v>1055</v>
      </c>
      <c r="D733" s="39" t="s">
        <v>1039</v>
      </c>
      <c r="E733" s="39" t="s">
        <v>3480</v>
      </c>
      <c r="F733" s="39" t="s">
        <v>1083</v>
      </c>
      <c r="G733" s="39" t="s">
        <v>2893</v>
      </c>
      <c r="H733" s="39" t="str">
        <f t="shared" si="11"/>
        <v>DXT2 | Std</v>
      </c>
      <c r="I733" s="39" t="s">
        <v>3041</v>
      </c>
      <c r="J733" s="39" t="s">
        <v>2300</v>
      </c>
    </row>
    <row r="734" spans="1:10" x14ac:dyDescent="0.3">
      <c r="A734" s="36" t="s">
        <v>4076</v>
      </c>
      <c r="B734" s="37" t="s">
        <v>4077</v>
      </c>
      <c r="C734" s="38" t="s">
        <v>1060</v>
      </c>
      <c r="D734" s="39" t="s">
        <v>1039</v>
      </c>
      <c r="E734" s="39" t="s">
        <v>3438</v>
      </c>
      <c r="F734" s="39" t="s">
        <v>1083</v>
      </c>
      <c r="G734" s="39" t="s">
        <v>2893</v>
      </c>
      <c r="H734" s="39" t="str">
        <f t="shared" si="11"/>
        <v>DXW2 | Std</v>
      </c>
      <c r="I734" s="39" t="e">
        <v>#N/A</v>
      </c>
      <c r="J734" s="39" t="s">
        <v>2300</v>
      </c>
    </row>
    <row r="735" spans="1:10" x14ac:dyDescent="0.3">
      <c r="A735" s="40" t="s">
        <v>4078</v>
      </c>
      <c r="B735" s="41" t="s">
        <v>4079</v>
      </c>
      <c r="C735" s="42" t="s">
        <v>1052</v>
      </c>
      <c r="D735" s="39" t="s">
        <v>1053</v>
      </c>
      <c r="E735" s="39" t="s">
        <v>1052</v>
      </c>
      <c r="F735" s="39" t="s">
        <v>1052</v>
      </c>
      <c r="G735" s="39" t="s">
        <v>3388</v>
      </c>
      <c r="H735" s="39" t="str">
        <f t="shared" si="11"/>
        <v>Shotgun | Front Paint</v>
      </c>
      <c r="I735" s="39" t="s">
        <v>2745</v>
      </c>
      <c r="J735" s="39" t="s">
        <v>2392</v>
      </c>
    </row>
    <row r="736" spans="1:10" x14ac:dyDescent="0.3">
      <c r="A736" s="36" t="s">
        <v>508</v>
      </c>
      <c r="B736" s="37" t="s">
        <v>4080</v>
      </c>
      <c r="C736" s="38" t="s">
        <v>1060</v>
      </c>
      <c r="D736" s="39" t="s">
        <v>1038</v>
      </c>
      <c r="E736" s="39" t="s">
        <v>2752</v>
      </c>
      <c r="F736" s="39" t="s">
        <v>1083</v>
      </c>
      <c r="G736" s="39" t="s">
        <v>3059</v>
      </c>
      <c r="H736" s="39" t="str">
        <f t="shared" si="11"/>
        <v>DXW2 | Supp</v>
      </c>
      <c r="I736" s="39" t="s">
        <v>3041</v>
      </c>
      <c r="J736" s="39" t="s">
        <v>2300</v>
      </c>
    </row>
    <row r="737" spans="1:10" x14ac:dyDescent="0.3">
      <c r="A737" s="40" t="s">
        <v>4081</v>
      </c>
      <c r="B737" s="41" t="s">
        <v>4082</v>
      </c>
      <c r="C737" s="42" t="s">
        <v>1050</v>
      </c>
      <c r="D737" s="39" t="s">
        <v>1051</v>
      </c>
      <c r="E737" s="39">
        <v>99</v>
      </c>
      <c r="F737" s="39" t="s">
        <v>1083</v>
      </c>
      <c r="G737" s="39" t="s">
        <v>2893</v>
      </c>
      <c r="H737" s="39" t="str">
        <f t="shared" si="11"/>
        <v>DXW | Std</v>
      </c>
      <c r="I737" s="39" t="e">
        <v>#N/A</v>
      </c>
      <c r="J737" s="39" t="s">
        <v>2300</v>
      </c>
    </row>
    <row r="738" spans="1:10" x14ac:dyDescent="0.3">
      <c r="A738" s="36" t="s">
        <v>499</v>
      </c>
      <c r="B738" s="37" t="s">
        <v>513</v>
      </c>
      <c r="C738" s="38" t="s">
        <v>1055</v>
      </c>
      <c r="D738" s="39" t="s">
        <v>1038</v>
      </c>
      <c r="E738" s="39" t="s">
        <v>2761</v>
      </c>
      <c r="F738" s="39" t="s">
        <v>1083</v>
      </c>
      <c r="G738" s="39" t="s">
        <v>2893</v>
      </c>
      <c r="H738" s="39" t="str">
        <f t="shared" si="11"/>
        <v>DXT2 | Std</v>
      </c>
      <c r="I738" s="39" t="s">
        <v>2754</v>
      </c>
      <c r="J738" s="39" t="s">
        <v>2300</v>
      </c>
    </row>
    <row r="739" spans="1:10" x14ac:dyDescent="0.3">
      <c r="A739" s="40" t="s">
        <v>524</v>
      </c>
      <c r="B739" s="41" t="s">
        <v>4083</v>
      </c>
      <c r="C739" s="42" t="s">
        <v>1055</v>
      </c>
      <c r="D739" s="39" t="s">
        <v>1038</v>
      </c>
      <c r="E739" s="39" t="s">
        <v>2770</v>
      </c>
      <c r="F739" s="39" t="s">
        <v>1083</v>
      </c>
      <c r="G739" s="39" t="s">
        <v>2893</v>
      </c>
      <c r="H739" s="39" t="str">
        <f t="shared" si="11"/>
        <v>DXT2 | Std</v>
      </c>
      <c r="I739" s="39" t="s">
        <v>2754</v>
      </c>
      <c r="J739" s="39" t="s">
        <v>2300</v>
      </c>
    </row>
    <row r="740" spans="1:10" x14ac:dyDescent="0.3">
      <c r="A740" s="36" t="s">
        <v>506</v>
      </c>
      <c r="B740" s="37" t="s">
        <v>4084</v>
      </c>
      <c r="C740" s="38" t="s">
        <v>1055</v>
      </c>
      <c r="D740" s="39" t="s">
        <v>1038</v>
      </c>
      <c r="E740" s="39" t="s">
        <v>2752</v>
      </c>
      <c r="F740" s="39" t="s">
        <v>1083</v>
      </c>
      <c r="G740" s="39" t="s">
        <v>3059</v>
      </c>
      <c r="H740" s="39" t="str">
        <f t="shared" si="11"/>
        <v>DXT2 | Supp</v>
      </c>
      <c r="I740" s="39" t="s">
        <v>2754</v>
      </c>
      <c r="J740" s="39" t="s">
        <v>2300</v>
      </c>
    </row>
    <row r="741" spans="1:10" x14ac:dyDescent="0.3">
      <c r="A741" s="40" t="s">
        <v>498</v>
      </c>
      <c r="B741" s="41" t="s">
        <v>4085</v>
      </c>
      <c r="C741" s="42" t="s">
        <v>1055</v>
      </c>
      <c r="D741" s="39" t="s">
        <v>1038</v>
      </c>
      <c r="E741" s="39" t="s">
        <v>2752</v>
      </c>
      <c r="F741" s="39" t="s">
        <v>1083</v>
      </c>
      <c r="G741" s="39" t="s">
        <v>2893</v>
      </c>
      <c r="H741" s="39" t="str">
        <f t="shared" si="11"/>
        <v>DXT2 | Std</v>
      </c>
      <c r="I741" s="39" t="s">
        <v>2754</v>
      </c>
      <c r="J741" s="39" t="s">
        <v>2300</v>
      </c>
    </row>
    <row r="742" spans="1:10" x14ac:dyDescent="0.3">
      <c r="A742" s="36" t="s">
        <v>4086</v>
      </c>
      <c r="B742" s="37" t="s">
        <v>4087</v>
      </c>
      <c r="C742" s="38" t="s">
        <v>1050</v>
      </c>
      <c r="D742" s="39" t="s">
        <v>3906</v>
      </c>
      <c r="E742" s="39" t="s">
        <v>3169</v>
      </c>
      <c r="F742" s="39" t="s">
        <v>1083</v>
      </c>
      <c r="G742" s="39" t="s">
        <v>2893</v>
      </c>
      <c r="H742" s="39" t="str">
        <f t="shared" si="11"/>
        <v>DXW | Std</v>
      </c>
      <c r="I742" s="39" t="e">
        <v>#N/A</v>
      </c>
      <c r="J742" s="39" t="s">
        <v>2300</v>
      </c>
    </row>
    <row r="743" spans="1:10" x14ac:dyDescent="0.3">
      <c r="A743" s="40" t="s">
        <v>515</v>
      </c>
      <c r="B743" s="41" t="s">
        <v>4088</v>
      </c>
      <c r="C743" s="42" t="s">
        <v>1060</v>
      </c>
      <c r="D743" s="39" t="s">
        <v>1039</v>
      </c>
      <c r="E743" s="39" t="s">
        <v>3445</v>
      </c>
      <c r="F743" s="39" t="s">
        <v>1083</v>
      </c>
      <c r="G743" s="39" t="s">
        <v>2893</v>
      </c>
      <c r="H743" s="39" t="str">
        <f t="shared" si="11"/>
        <v>DXW2 | Std</v>
      </c>
      <c r="I743" s="39" t="s">
        <v>3041</v>
      </c>
      <c r="J743" s="39" t="s">
        <v>2300</v>
      </c>
    </row>
    <row r="744" spans="1:10" x14ac:dyDescent="0.3">
      <c r="A744" s="36" t="s">
        <v>4089</v>
      </c>
      <c r="B744" s="37" t="s">
        <v>4090</v>
      </c>
      <c r="C744" s="38" t="s">
        <v>1037</v>
      </c>
      <c r="D744" s="39" t="s">
        <v>1041</v>
      </c>
      <c r="E744" s="39" t="s">
        <v>3755</v>
      </c>
      <c r="F744" s="39" t="s">
        <v>1083</v>
      </c>
      <c r="G744" s="39" t="s">
        <v>2893</v>
      </c>
      <c r="H744" s="39" t="str">
        <f t="shared" si="11"/>
        <v>R3D | Std</v>
      </c>
      <c r="I744" s="39" t="e">
        <v>#N/A</v>
      </c>
      <c r="J744" s="39" t="s">
        <v>2300</v>
      </c>
    </row>
    <row r="745" spans="1:10" x14ac:dyDescent="0.3">
      <c r="A745" s="40" t="s">
        <v>4091</v>
      </c>
      <c r="B745" s="41" t="s">
        <v>4092</v>
      </c>
      <c r="C745" s="42" t="s">
        <v>1037</v>
      </c>
      <c r="D745" s="39" t="s">
        <v>1041</v>
      </c>
      <c r="E745" s="39" t="s">
        <v>3696</v>
      </c>
      <c r="F745" s="39" t="s">
        <v>1083</v>
      </c>
      <c r="G745" s="39" t="s">
        <v>2893</v>
      </c>
      <c r="H745" s="39" t="str">
        <f t="shared" si="11"/>
        <v>R3D | Std</v>
      </c>
      <c r="I745" s="39" t="e">
        <v>#N/A</v>
      </c>
      <c r="J745" s="39" t="s">
        <v>2300</v>
      </c>
    </row>
    <row r="746" spans="1:10" x14ac:dyDescent="0.3">
      <c r="A746" s="36" t="s">
        <v>4093</v>
      </c>
      <c r="B746" s="37" t="s">
        <v>4094</v>
      </c>
      <c r="C746" s="38" t="s">
        <v>1044</v>
      </c>
      <c r="D746" s="39" t="s">
        <v>3166</v>
      </c>
      <c r="E746" s="39" t="s">
        <v>3693</v>
      </c>
      <c r="F746" s="39" t="s">
        <v>1044</v>
      </c>
      <c r="G746" s="39" t="s">
        <v>2893</v>
      </c>
      <c r="H746" s="39" t="str">
        <f t="shared" si="11"/>
        <v>Long Gun | Std</v>
      </c>
      <c r="I746" s="39" t="e">
        <v>#N/A</v>
      </c>
      <c r="J746" s="39" t="s">
        <v>2392</v>
      </c>
    </row>
    <row r="747" spans="1:10" x14ac:dyDescent="0.3">
      <c r="A747" s="40" t="s">
        <v>4095</v>
      </c>
      <c r="B747" s="41" t="s">
        <v>4096</v>
      </c>
      <c r="C747" s="42" t="s">
        <v>1037</v>
      </c>
      <c r="D747" s="39" t="s">
        <v>1038</v>
      </c>
      <c r="E747" s="39" t="s">
        <v>3696</v>
      </c>
      <c r="F747" s="39" t="s">
        <v>1083</v>
      </c>
      <c r="G747" s="39" t="s">
        <v>2893</v>
      </c>
      <c r="H747" s="39" t="str">
        <f t="shared" si="11"/>
        <v>R3D | Std</v>
      </c>
      <c r="I747" s="39" t="e">
        <v>#N/A</v>
      </c>
      <c r="J747" s="39" t="s">
        <v>2300</v>
      </c>
    </row>
    <row r="748" spans="1:10" x14ac:dyDescent="0.3">
      <c r="A748" s="36" t="s">
        <v>4097</v>
      </c>
      <c r="B748" s="37" t="s">
        <v>4098</v>
      </c>
      <c r="C748" s="38" t="s">
        <v>1046</v>
      </c>
      <c r="D748" s="39" t="s">
        <v>1036</v>
      </c>
      <c r="E748" s="39" t="s">
        <v>4099</v>
      </c>
      <c r="F748" s="39" t="s">
        <v>1046</v>
      </c>
      <c r="G748" s="39" t="s">
        <v>2894</v>
      </c>
      <c r="H748" s="39" t="str">
        <f t="shared" si="11"/>
        <v>Revolver | Front Tritium</v>
      </c>
      <c r="I748" s="39" t="e">
        <v>#N/A</v>
      </c>
      <c r="J748" s="39" t="s">
        <v>2300</v>
      </c>
    </row>
    <row r="749" spans="1:10" x14ac:dyDescent="0.3">
      <c r="A749" s="40" t="s">
        <v>4100</v>
      </c>
      <c r="B749" s="41" t="s">
        <v>4101</v>
      </c>
      <c r="C749" s="42" t="s">
        <v>1046</v>
      </c>
      <c r="D749" s="39" t="s">
        <v>2031</v>
      </c>
      <c r="E749" s="39" t="s">
        <v>3166</v>
      </c>
      <c r="F749" s="39" t="s">
        <v>1046</v>
      </c>
      <c r="G749" s="39" t="s">
        <v>3388</v>
      </c>
      <c r="H749" s="39" t="str">
        <f t="shared" si="11"/>
        <v>Revolver | Front Paint</v>
      </c>
      <c r="I749" s="39" t="e">
        <v>#N/A</v>
      </c>
      <c r="J749" s="39" t="s">
        <v>2392</v>
      </c>
    </row>
    <row r="750" spans="1:10" x14ac:dyDescent="0.3">
      <c r="A750" s="36" t="s">
        <v>2136</v>
      </c>
      <c r="B750" s="37" t="s">
        <v>2139</v>
      </c>
      <c r="C750" s="38" t="s">
        <v>1957</v>
      </c>
      <c r="D750" s="39" t="s">
        <v>1041</v>
      </c>
      <c r="E750" s="39" t="s">
        <v>3154</v>
      </c>
      <c r="F750" s="39" t="s">
        <v>1083</v>
      </c>
      <c r="G750" s="39" t="s">
        <v>3059</v>
      </c>
      <c r="H750" s="39" t="str">
        <f t="shared" si="11"/>
        <v>Minimalist | Supp</v>
      </c>
      <c r="I750" s="39" t="s">
        <v>2758</v>
      </c>
      <c r="J750" s="39" t="s">
        <v>2300</v>
      </c>
    </row>
    <row r="751" spans="1:10" x14ac:dyDescent="0.3">
      <c r="A751" s="40" t="s">
        <v>4102</v>
      </c>
      <c r="B751" s="41" t="s">
        <v>4103</v>
      </c>
      <c r="C751" s="42" t="s">
        <v>1055</v>
      </c>
      <c r="D751" s="39" t="s">
        <v>1036</v>
      </c>
      <c r="E751" s="39" t="s">
        <v>3627</v>
      </c>
      <c r="F751" s="39" t="s">
        <v>1083</v>
      </c>
      <c r="G751" s="39" t="s">
        <v>2893</v>
      </c>
      <c r="H751" s="39" t="str">
        <f t="shared" si="11"/>
        <v>DXT2 | Std</v>
      </c>
      <c r="I751" s="39" t="e">
        <v>#N/A</v>
      </c>
      <c r="J751" s="39" t="s">
        <v>2300</v>
      </c>
    </row>
    <row r="752" spans="1:10" x14ac:dyDescent="0.3">
      <c r="A752" s="36" t="s">
        <v>4104</v>
      </c>
      <c r="B752" s="37" t="s">
        <v>4105</v>
      </c>
      <c r="C752" s="38" t="s">
        <v>1037</v>
      </c>
      <c r="D752" s="39" t="s">
        <v>1039</v>
      </c>
      <c r="E752" s="39" t="s">
        <v>3696</v>
      </c>
      <c r="F752" s="39" t="s">
        <v>1083</v>
      </c>
      <c r="G752" s="39" t="s">
        <v>2893</v>
      </c>
      <c r="H752" s="39" t="str">
        <f t="shared" si="11"/>
        <v>R3D | Std</v>
      </c>
      <c r="I752" s="39" t="e">
        <v>#N/A</v>
      </c>
      <c r="J752" s="39" t="s">
        <v>2300</v>
      </c>
    </row>
    <row r="753" spans="1:10" x14ac:dyDescent="0.3">
      <c r="A753" s="40" t="s">
        <v>4106</v>
      </c>
      <c r="B753" s="41" t="s">
        <v>4107</v>
      </c>
      <c r="C753" s="42" t="s">
        <v>1057</v>
      </c>
      <c r="D753" s="39" t="s">
        <v>1058</v>
      </c>
      <c r="E753" s="39" t="s">
        <v>3696</v>
      </c>
      <c r="F753" s="39" t="s">
        <v>1057</v>
      </c>
      <c r="G753" s="39" t="s">
        <v>3388</v>
      </c>
      <c r="H753" s="39" t="str">
        <f t="shared" si="11"/>
        <v>Lever | Front Paint</v>
      </c>
      <c r="I753" s="39" t="e">
        <v>#N/A</v>
      </c>
      <c r="J753" s="39" t="s">
        <v>2392</v>
      </c>
    </row>
    <row r="754" spans="1:10" x14ac:dyDescent="0.3">
      <c r="A754" s="36" t="s">
        <v>4108</v>
      </c>
      <c r="B754" s="37" t="s">
        <v>4109</v>
      </c>
      <c r="C754" s="38" t="s">
        <v>1044</v>
      </c>
      <c r="D754" s="39" t="s">
        <v>3166</v>
      </c>
      <c r="E754" s="39" t="s">
        <v>3166</v>
      </c>
      <c r="F754" s="39" t="s">
        <v>1044</v>
      </c>
      <c r="G754" s="39" t="s">
        <v>2894</v>
      </c>
      <c r="H754" s="39" t="str">
        <f t="shared" si="11"/>
        <v>Long Gun | Front Tritium</v>
      </c>
      <c r="I754" s="39" t="e">
        <v>#N/A</v>
      </c>
      <c r="J754" s="39" t="s">
        <v>2300</v>
      </c>
    </row>
    <row r="755" spans="1:10" x14ac:dyDescent="0.3">
      <c r="A755" s="40" t="s">
        <v>4110</v>
      </c>
      <c r="B755" s="41" t="s">
        <v>4111</v>
      </c>
      <c r="C755" s="42" t="s">
        <v>1037</v>
      </c>
      <c r="D755" s="39" t="s">
        <v>1036</v>
      </c>
      <c r="E755" s="39" t="s">
        <v>3627</v>
      </c>
      <c r="F755" s="39" t="s">
        <v>1083</v>
      </c>
      <c r="G755" s="39" t="s">
        <v>2893</v>
      </c>
      <c r="H755" s="39" t="str">
        <f t="shared" si="11"/>
        <v>R3D | Std</v>
      </c>
      <c r="I755" s="39" t="e">
        <v>#N/A</v>
      </c>
      <c r="J755" s="39" t="s">
        <v>2300</v>
      </c>
    </row>
    <row r="756" spans="1:10" x14ac:dyDescent="0.3">
      <c r="A756" s="36" t="s">
        <v>4112</v>
      </c>
      <c r="B756" s="37" t="s">
        <v>4113</v>
      </c>
      <c r="C756" s="38" t="s">
        <v>1052</v>
      </c>
      <c r="D756" s="39" t="s">
        <v>1053</v>
      </c>
      <c r="E756" s="39" t="s">
        <v>1052</v>
      </c>
      <c r="F756" s="39" t="s">
        <v>1052</v>
      </c>
      <c r="G756" s="39" t="s">
        <v>3388</v>
      </c>
      <c r="H756" s="39" t="str">
        <f t="shared" si="11"/>
        <v>Shotgun | Front Paint</v>
      </c>
      <c r="I756" s="39" t="s">
        <v>2745</v>
      </c>
      <c r="J756" s="39" t="s">
        <v>2392</v>
      </c>
    </row>
    <row r="757" spans="1:10" x14ac:dyDescent="0.3">
      <c r="A757" s="40" t="s">
        <v>4114</v>
      </c>
      <c r="B757" s="41" t="s">
        <v>4115</v>
      </c>
      <c r="C757" s="42" t="s">
        <v>1050</v>
      </c>
      <c r="D757" s="39" t="s">
        <v>3166</v>
      </c>
      <c r="E757" s="39">
        <v>1911</v>
      </c>
      <c r="F757" s="39" t="s">
        <v>1083</v>
      </c>
      <c r="G757" s="39" t="s">
        <v>2893</v>
      </c>
      <c r="H757" s="39" t="str">
        <f t="shared" si="11"/>
        <v>DXW | Std</v>
      </c>
      <c r="I757" s="39" t="e">
        <v>#N/A</v>
      </c>
      <c r="J757" s="39" t="s">
        <v>2300</v>
      </c>
    </row>
    <row r="758" spans="1:10" x14ac:dyDescent="0.3">
      <c r="A758" s="36" t="s">
        <v>4116</v>
      </c>
      <c r="B758" s="37" t="s">
        <v>4117</v>
      </c>
      <c r="C758" s="38" t="s">
        <v>1043</v>
      </c>
      <c r="D758" s="39" t="s">
        <v>1039</v>
      </c>
      <c r="E758" s="39" t="s">
        <v>3696</v>
      </c>
      <c r="F758" s="39" t="s">
        <v>1083</v>
      </c>
      <c r="G758" s="39" t="s">
        <v>2893</v>
      </c>
      <c r="H758" s="39" t="str">
        <f t="shared" si="11"/>
        <v>DXT | Std</v>
      </c>
      <c r="I758" s="39" t="e">
        <v>#N/A</v>
      </c>
      <c r="J758" s="39" t="s">
        <v>2300</v>
      </c>
    </row>
    <row r="759" spans="1:10" x14ac:dyDescent="0.3">
      <c r="A759" s="40" t="s">
        <v>4118</v>
      </c>
      <c r="B759" s="41" t="s">
        <v>4119</v>
      </c>
      <c r="C759" s="42" t="s">
        <v>1052</v>
      </c>
      <c r="D759" s="39" t="s">
        <v>1053</v>
      </c>
      <c r="E759" s="39" t="s">
        <v>1052</v>
      </c>
      <c r="F759" s="39" t="s">
        <v>1052</v>
      </c>
      <c r="G759" s="39" t="s">
        <v>2894</v>
      </c>
      <c r="H759" s="39" t="str">
        <f t="shared" si="11"/>
        <v>Shotgun | Front Tritium</v>
      </c>
      <c r="I759" s="39" t="s">
        <v>2745</v>
      </c>
      <c r="J759" s="39" t="s">
        <v>2300</v>
      </c>
    </row>
    <row r="760" spans="1:10" x14ac:dyDescent="0.3">
      <c r="A760" s="36" t="s">
        <v>4120</v>
      </c>
      <c r="B760" s="37" t="s">
        <v>4121</v>
      </c>
      <c r="C760" s="38" t="s">
        <v>1046</v>
      </c>
      <c r="D760" s="39" t="s">
        <v>1036</v>
      </c>
      <c r="E760" s="39" t="s">
        <v>4099</v>
      </c>
      <c r="F760" s="39" t="s">
        <v>1046</v>
      </c>
      <c r="G760" s="39" t="s">
        <v>2894</v>
      </c>
      <c r="H760" s="39" t="str">
        <f t="shared" si="11"/>
        <v>Revolver | Front Tritium</v>
      </c>
      <c r="I760" s="39" t="e">
        <v>#N/A</v>
      </c>
      <c r="J760" s="39" t="s">
        <v>2300</v>
      </c>
    </row>
    <row r="761" spans="1:10" x14ac:dyDescent="0.3">
      <c r="A761" s="40" t="s">
        <v>4122</v>
      </c>
      <c r="B761" s="41" t="s">
        <v>4123</v>
      </c>
      <c r="C761" s="42" t="s">
        <v>1050</v>
      </c>
      <c r="D761" s="39" t="s">
        <v>1068</v>
      </c>
      <c r="E761" s="39" t="s">
        <v>2981</v>
      </c>
      <c r="F761" s="39" t="s">
        <v>1083</v>
      </c>
      <c r="G761" s="39" t="s">
        <v>2893</v>
      </c>
      <c r="H761" s="39" t="str">
        <f t="shared" si="11"/>
        <v>DXW | Std</v>
      </c>
      <c r="I761" s="39" t="e">
        <v>#N/A</v>
      </c>
      <c r="J761" s="39" t="s">
        <v>2300</v>
      </c>
    </row>
    <row r="762" spans="1:10" x14ac:dyDescent="0.3">
      <c r="A762" s="36" t="s">
        <v>4124</v>
      </c>
      <c r="B762" s="37" t="s">
        <v>4125</v>
      </c>
      <c r="C762" s="38" t="s">
        <v>1046</v>
      </c>
      <c r="D762" s="39" t="s">
        <v>1054</v>
      </c>
      <c r="E762" s="39" t="s">
        <v>4126</v>
      </c>
      <c r="F762" s="39" t="s">
        <v>1046</v>
      </c>
      <c r="G762" s="39" t="s">
        <v>2894</v>
      </c>
      <c r="H762" s="39" t="str">
        <f t="shared" si="11"/>
        <v>Revolver | Front Tritium</v>
      </c>
      <c r="I762" s="39" t="e">
        <v>#N/A</v>
      </c>
      <c r="J762" s="39" t="s">
        <v>2300</v>
      </c>
    </row>
    <row r="763" spans="1:10" x14ac:dyDescent="0.3">
      <c r="A763" s="40" t="s">
        <v>4127</v>
      </c>
      <c r="B763" s="41" t="s">
        <v>4128</v>
      </c>
      <c r="C763" s="42" t="s">
        <v>1043</v>
      </c>
      <c r="D763" s="39" t="s">
        <v>1038</v>
      </c>
      <c r="E763" s="39" t="s">
        <v>3755</v>
      </c>
      <c r="F763" s="39" t="s">
        <v>1083</v>
      </c>
      <c r="G763" s="39" t="s">
        <v>3059</v>
      </c>
      <c r="H763" s="39" t="str">
        <f t="shared" si="11"/>
        <v>DXT | Supp</v>
      </c>
      <c r="I763" s="39" t="e">
        <v>#N/A</v>
      </c>
      <c r="J763" s="39" t="s">
        <v>2300</v>
      </c>
    </row>
    <row r="764" spans="1:10" x14ac:dyDescent="0.3">
      <c r="A764" s="36" t="s">
        <v>4129</v>
      </c>
      <c r="B764" s="37" t="s">
        <v>4130</v>
      </c>
      <c r="C764" s="38" t="s">
        <v>1050</v>
      </c>
      <c r="D764" s="39" t="s">
        <v>4131</v>
      </c>
      <c r="E764" s="39" t="s">
        <v>3215</v>
      </c>
      <c r="F764" s="39" t="s">
        <v>1083</v>
      </c>
      <c r="G764" s="39" t="s">
        <v>2893</v>
      </c>
      <c r="H764" s="39" t="str">
        <f t="shared" si="11"/>
        <v>DXW | Std</v>
      </c>
      <c r="I764" s="39" t="e">
        <v>#N/A</v>
      </c>
      <c r="J764" s="39" t="s">
        <v>2300</v>
      </c>
    </row>
    <row r="765" spans="1:10" x14ac:dyDescent="0.3">
      <c r="A765" s="40" t="s">
        <v>4132</v>
      </c>
      <c r="B765" s="41" t="s">
        <v>4133</v>
      </c>
      <c r="C765" s="42" t="s">
        <v>1050</v>
      </c>
      <c r="D765" s="39" t="s">
        <v>1036</v>
      </c>
      <c r="E765" s="39" t="s">
        <v>3755</v>
      </c>
      <c r="F765" s="39" t="s">
        <v>1083</v>
      </c>
      <c r="G765" s="39" t="s">
        <v>2893</v>
      </c>
      <c r="H765" s="39" t="str">
        <f t="shared" si="11"/>
        <v>DXW | Std</v>
      </c>
      <c r="I765" s="39" t="e">
        <v>#N/A</v>
      </c>
      <c r="J765" s="39" t="s">
        <v>2300</v>
      </c>
    </row>
    <row r="766" spans="1:10" x14ac:dyDescent="0.3">
      <c r="A766" s="36" t="s">
        <v>4134</v>
      </c>
      <c r="B766" s="37" t="s">
        <v>4135</v>
      </c>
      <c r="C766" s="38" t="s">
        <v>1037</v>
      </c>
      <c r="D766" s="39" t="s">
        <v>1038</v>
      </c>
      <c r="E766" s="39" t="s">
        <v>3696</v>
      </c>
      <c r="F766" s="39" t="s">
        <v>1083</v>
      </c>
      <c r="G766" s="39" t="s">
        <v>2893</v>
      </c>
      <c r="H766" s="39" t="str">
        <f t="shared" si="11"/>
        <v>R3D | Std</v>
      </c>
      <c r="I766" s="39" t="e">
        <v>#N/A</v>
      </c>
      <c r="J766" s="39" t="s">
        <v>2300</v>
      </c>
    </row>
    <row r="767" spans="1:10" x14ac:dyDescent="0.3">
      <c r="A767" s="40" t="s">
        <v>4136</v>
      </c>
      <c r="B767" s="41" t="s">
        <v>4137</v>
      </c>
      <c r="C767" s="42" t="s">
        <v>1043</v>
      </c>
      <c r="D767" s="39" t="s">
        <v>1062</v>
      </c>
      <c r="E767" s="39" t="s">
        <v>2984</v>
      </c>
      <c r="F767" s="39" t="s">
        <v>1083</v>
      </c>
      <c r="G767" s="39" t="s">
        <v>2893</v>
      </c>
      <c r="H767" s="39" t="str">
        <f t="shared" si="11"/>
        <v>DXT | Std</v>
      </c>
      <c r="I767" s="39" t="e">
        <v>#N/A</v>
      </c>
      <c r="J767" s="39" t="s">
        <v>2300</v>
      </c>
    </row>
    <row r="768" spans="1:10" x14ac:dyDescent="0.3">
      <c r="A768" s="36" t="s">
        <v>4138</v>
      </c>
      <c r="B768" s="37" t="s">
        <v>4139</v>
      </c>
      <c r="C768" s="38" t="s">
        <v>1043</v>
      </c>
      <c r="D768" s="39" t="s">
        <v>1041</v>
      </c>
      <c r="E768" s="39" t="s">
        <v>3696</v>
      </c>
      <c r="F768" s="39" t="s">
        <v>1083</v>
      </c>
      <c r="G768" s="39" t="s">
        <v>2893</v>
      </c>
      <c r="H768" s="39" t="str">
        <f t="shared" si="11"/>
        <v>DXT | Std</v>
      </c>
      <c r="I768" s="39" t="e">
        <v>#N/A</v>
      </c>
      <c r="J768" s="39" t="s">
        <v>2300</v>
      </c>
    </row>
    <row r="769" spans="1:10" x14ac:dyDescent="0.3">
      <c r="A769" s="40" t="s">
        <v>4140</v>
      </c>
      <c r="B769" s="41" t="s">
        <v>4141</v>
      </c>
      <c r="C769" s="42" t="s">
        <v>1044</v>
      </c>
      <c r="D769" s="39" t="s">
        <v>3166</v>
      </c>
      <c r="E769" s="39" t="s">
        <v>3166</v>
      </c>
      <c r="F769" s="39" t="s">
        <v>1044</v>
      </c>
      <c r="G769" s="39" t="s">
        <v>2893</v>
      </c>
      <c r="H769" s="39" t="str">
        <f t="shared" si="11"/>
        <v>Long Gun | Std</v>
      </c>
      <c r="I769" s="39" t="e">
        <v>#N/A</v>
      </c>
      <c r="J769" s="39" t="s">
        <v>2392</v>
      </c>
    </row>
    <row r="770" spans="1:10" x14ac:dyDescent="0.3">
      <c r="A770" s="36" t="s">
        <v>4142</v>
      </c>
      <c r="B770" s="37" t="s">
        <v>4143</v>
      </c>
      <c r="C770" s="38" t="s">
        <v>1057</v>
      </c>
      <c r="D770" s="39" t="s">
        <v>1058</v>
      </c>
      <c r="E770" s="39" t="s">
        <v>3696</v>
      </c>
      <c r="F770" s="39" t="s">
        <v>1057</v>
      </c>
      <c r="G770" s="39" t="s">
        <v>3388</v>
      </c>
      <c r="H770" s="39" t="str">
        <f t="shared" si="11"/>
        <v>Lever | Front Paint</v>
      </c>
      <c r="I770" s="39" t="e">
        <v>#N/A</v>
      </c>
      <c r="J770" s="39" t="s">
        <v>2392</v>
      </c>
    </row>
    <row r="771" spans="1:10" x14ac:dyDescent="0.3">
      <c r="A771" s="40" t="s">
        <v>4144</v>
      </c>
      <c r="B771" s="41" t="s">
        <v>4145</v>
      </c>
      <c r="C771" s="42" t="s">
        <v>1044</v>
      </c>
      <c r="D771" s="39" t="s">
        <v>1041</v>
      </c>
      <c r="E771" s="39" t="s">
        <v>3163</v>
      </c>
      <c r="F771" s="39" t="s">
        <v>1044</v>
      </c>
      <c r="G771" s="39" t="s">
        <v>2894</v>
      </c>
      <c r="H771" s="39" t="str">
        <f t="shared" si="11"/>
        <v>Long Gun | Front Tritium</v>
      </c>
      <c r="I771" s="39" t="e">
        <v>#N/A</v>
      </c>
      <c r="J771" s="39" t="s">
        <v>2300</v>
      </c>
    </row>
    <row r="772" spans="1:10" x14ac:dyDescent="0.3">
      <c r="A772" s="36" t="s">
        <v>4146</v>
      </c>
      <c r="B772" s="37" t="s">
        <v>4147</v>
      </c>
      <c r="C772" s="38" t="s">
        <v>1057</v>
      </c>
      <c r="D772" s="39" t="s">
        <v>1058</v>
      </c>
      <c r="E772" s="39" t="s">
        <v>3696</v>
      </c>
      <c r="F772" s="39" t="s">
        <v>1057</v>
      </c>
      <c r="G772" s="39" t="s">
        <v>3388</v>
      </c>
      <c r="H772" s="39" t="str">
        <f t="shared" ref="H772:H835" si="12">_xlfn.CONCAT(C772," | ",G772)</f>
        <v>Lever | Front Paint</v>
      </c>
      <c r="I772" s="39" t="e">
        <v>#N/A</v>
      </c>
      <c r="J772" s="39" t="s">
        <v>2392</v>
      </c>
    </row>
    <row r="773" spans="1:10" x14ac:dyDescent="0.3">
      <c r="A773" s="40" t="s">
        <v>4148</v>
      </c>
      <c r="B773" s="41" t="s">
        <v>4149</v>
      </c>
      <c r="C773" s="42" t="s">
        <v>1043</v>
      </c>
      <c r="D773" s="39" t="s">
        <v>3166</v>
      </c>
      <c r="E773" s="39">
        <v>1911</v>
      </c>
      <c r="F773" s="39" t="s">
        <v>1083</v>
      </c>
      <c r="G773" s="39" t="s">
        <v>2893</v>
      </c>
      <c r="H773" s="39" t="str">
        <f t="shared" si="12"/>
        <v>DXT | Std</v>
      </c>
      <c r="I773" s="39" t="e">
        <v>#N/A</v>
      </c>
      <c r="J773" s="39" t="s">
        <v>2300</v>
      </c>
    </row>
    <row r="774" spans="1:10" x14ac:dyDescent="0.3">
      <c r="A774" s="36" t="s">
        <v>4150</v>
      </c>
      <c r="B774" s="37" t="s">
        <v>4151</v>
      </c>
      <c r="C774" s="38" t="s">
        <v>1066</v>
      </c>
      <c r="D774" s="39" t="s">
        <v>1066</v>
      </c>
      <c r="E774" s="39" t="s">
        <v>1066</v>
      </c>
      <c r="F774" s="39" t="s">
        <v>1066</v>
      </c>
      <c r="G774" s="39" t="s">
        <v>2893</v>
      </c>
      <c r="H774" s="39" t="str">
        <f t="shared" si="12"/>
        <v>AR | Std</v>
      </c>
      <c r="I774" s="39" t="e">
        <v>#N/A</v>
      </c>
      <c r="J774" s="39" t="s">
        <v>2392</v>
      </c>
    </row>
    <row r="775" spans="1:10" x14ac:dyDescent="0.3">
      <c r="A775" s="40" t="s">
        <v>4152</v>
      </c>
      <c r="B775" s="41" t="s">
        <v>4153</v>
      </c>
      <c r="C775" s="42" t="s">
        <v>1046</v>
      </c>
      <c r="D775" s="39" t="s">
        <v>1054</v>
      </c>
      <c r="E775" s="39" t="s">
        <v>4154</v>
      </c>
      <c r="F775" s="39" t="s">
        <v>1046</v>
      </c>
      <c r="G775" s="39" t="s">
        <v>3388</v>
      </c>
      <c r="H775" s="39" t="str">
        <f t="shared" si="12"/>
        <v>Revolver | Front Paint</v>
      </c>
      <c r="I775" s="39" t="e">
        <v>#N/A</v>
      </c>
      <c r="J775" s="39" t="s">
        <v>2392</v>
      </c>
    </row>
    <row r="776" spans="1:10" x14ac:dyDescent="0.3">
      <c r="A776" s="36" t="s">
        <v>4155</v>
      </c>
      <c r="B776" s="37" t="s">
        <v>4156</v>
      </c>
      <c r="C776" s="38" t="s">
        <v>3166</v>
      </c>
      <c r="D776" s="39" t="s">
        <v>3166</v>
      </c>
      <c r="E776" s="39">
        <v>1911</v>
      </c>
      <c r="F776" s="39" t="s">
        <v>1083</v>
      </c>
      <c r="G776" s="39" t="s">
        <v>2893</v>
      </c>
      <c r="H776" s="39" t="str">
        <f t="shared" si="12"/>
        <v>Other | Std</v>
      </c>
      <c r="I776" s="39" t="e">
        <v>#N/A</v>
      </c>
      <c r="J776" s="39" t="s">
        <v>2300</v>
      </c>
    </row>
    <row r="777" spans="1:10" x14ac:dyDescent="0.3">
      <c r="A777" s="40" t="s">
        <v>4157</v>
      </c>
      <c r="B777" s="41" t="s">
        <v>4158</v>
      </c>
      <c r="C777" s="42" t="s">
        <v>1044</v>
      </c>
      <c r="D777" s="39" t="s">
        <v>1080</v>
      </c>
      <c r="E777" s="39" t="s">
        <v>3166</v>
      </c>
      <c r="F777" s="39" t="s">
        <v>1044</v>
      </c>
      <c r="G777" s="39" t="s">
        <v>2893</v>
      </c>
      <c r="H777" s="39" t="str">
        <f t="shared" si="12"/>
        <v>Long Gun | Std</v>
      </c>
      <c r="I777" s="39" t="e">
        <v>#N/A</v>
      </c>
      <c r="J777" s="39" t="s">
        <v>2392</v>
      </c>
    </row>
    <row r="778" spans="1:10" x14ac:dyDescent="0.3">
      <c r="A778" s="36" t="s">
        <v>4159</v>
      </c>
      <c r="B778" s="37" t="s">
        <v>4160</v>
      </c>
      <c r="C778" s="38" t="s">
        <v>1044</v>
      </c>
      <c r="D778" s="39" t="s">
        <v>3166</v>
      </c>
      <c r="E778" s="39" t="s">
        <v>3166</v>
      </c>
      <c r="F778" s="39" t="s">
        <v>1044</v>
      </c>
      <c r="G778" s="39" t="s">
        <v>2893</v>
      </c>
      <c r="H778" s="39" t="str">
        <f t="shared" si="12"/>
        <v>Long Gun | Std</v>
      </c>
      <c r="I778" s="39" t="e">
        <v>#N/A</v>
      </c>
      <c r="J778" s="39" t="s">
        <v>2392</v>
      </c>
    </row>
    <row r="779" spans="1:10" x14ac:dyDescent="0.3">
      <c r="A779" s="40" t="s">
        <v>4161</v>
      </c>
      <c r="B779" s="41" t="s">
        <v>4162</v>
      </c>
      <c r="C779" s="42" t="s">
        <v>1043</v>
      </c>
      <c r="D779" s="39" t="s">
        <v>1039</v>
      </c>
      <c r="E779" s="39" t="s">
        <v>3755</v>
      </c>
      <c r="F779" s="39" t="s">
        <v>1083</v>
      </c>
      <c r="G779" s="39" t="s">
        <v>2893</v>
      </c>
      <c r="H779" s="39" t="str">
        <f t="shared" si="12"/>
        <v>DXT | Std</v>
      </c>
      <c r="I779" s="39" t="e">
        <v>#N/A</v>
      </c>
      <c r="J779" s="39" t="s">
        <v>2300</v>
      </c>
    </row>
    <row r="780" spans="1:10" x14ac:dyDescent="0.3">
      <c r="A780" s="36" t="s">
        <v>4163</v>
      </c>
      <c r="B780" s="37" t="s">
        <v>4164</v>
      </c>
      <c r="C780" s="38" t="s">
        <v>1035</v>
      </c>
      <c r="D780" s="39" t="s">
        <v>1036</v>
      </c>
      <c r="E780" s="39" t="s">
        <v>3696</v>
      </c>
      <c r="F780" s="39" t="s">
        <v>1083</v>
      </c>
      <c r="G780" s="39" t="s">
        <v>2893</v>
      </c>
      <c r="H780" s="39" t="str">
        <f t="shared" si="12"/>
        <v>F8 | Std</v>
      </c>
      <c r="I780" s="39" t="e">
        <v>#N/A</v>
      </c>
      <c r="J780" s="39" t="s">
        <v>2300</v>
      </c>
    </row>
    <row r="781" spans="1:10" x14ac:dyDescent="0.3">
      <c r="A781" s="40" t="s">
        <v>4165</v>
      </c>
      <c r="B781" s="41" t="s">
        <v>4166</v>
      </c>
      <c r="C781" s="42" t="s">
        <v>1050</v>
      </c>
      <c r="D781" s="39" t="s">
        <v>1036</v>
      </c>
      <c r="E781" s="39" t="s">
        <v>3622</v>
      </c>
      <c r="F781" s="39" t="s">
        <v>1083</v>
      </c>
      <c r="G781" s="39" t="s">
        <v>2893</v>
      </c>
      <c r="H781" s="39" t="str">
        <f t="shared" si="12"/>
        <v>DXW | Std</v>
      </c>
      <c r="I781" s="39" t="e">
        <v>#N/A</v>
      </c>
      <c r="J781" s="39" t="s">
        <v>2300</v>
      </c>
    </row>
    <row r="782" spans="1:10" x14ac:dyDescent="0.3">
      <c r="A782" s="36" t="s">
        <v>4167</v>
      </c>
      <c r="B782" s="37" t="s">
        <v>4001</v>
      </c>
      <c r="C782" s="38" t="s">
        <v>1037</v>
      </c>
      <c r="D782" s="39" t="s">
        <v>1036</v>
      </c>
      <c r="E782" s="39" t="s">
        <v>3755</v>
      </c>
      <c r="F782" s="39" t="s">
        <v>1083</v>
      </c>
      <c r="G782" s="39" t="s">
        <v>2893</v>
      </c>
      <c r="H782" s="39" t="str">
        <f t="shared" si="12"/>
        <v>R3D | Std</v>
      </c>
      <c r="I782" s="39" t="e">
        <v>#N/A</v>
      </c>
      <c r="J782" s="39" t="s">
        <v>2300</v>
      </c>
    </row>
    <row r="783" spans="1:10" x14ac:dyDescent="0.3">
      <c r="A783" s="40" t="s">
        <v>4168</v>
      </c>
      <c r="B783" s="41" t="s">
        <v>4169</v>
      </c>
      <c r="C783" s="42" t="s">
        <v>1044</v>
      </c>
      <c r="D783" s="39" t="s">
        <v>3166</v>
      </c>
      <c r="E783" s="39" t="s">
        <v>3693</v>
      </c>
      <c r="F783" s="39" t="s">
        <v>1044</v>
      </c>
      <c r="G783" s="39" t="s">
        <v>2893</v>
      </c>
      <c r="H783" s="39" t="str">
        <f t="shared" si="12"/>
        <v>Long Gun | Std</v>
      </c>
      <c r="I783" s="39" t="e">
        <v>#N/A</v>
      </c>
      <c r="J783" s="39" t="s">
        <v>2392</v>
      </c>
    </row>
    <row r="784" spans="1:10" x14ac:dyDescent="0.3">
      <c r="A784" s="36" t="s">
        <v>4170</v>
      </c>
      <c r="B784" s="37" t="s">
        <v>4171</v>
      </c>
      <c r="C784" s="38" t="s">
        <v>2891</v>
      </c>
      <c r="D784" s="39" t="s">
        <v>1058</v>
      </c>
      <c r="E784" s="39" t="s">
        <v>3755</v>
      </c>
      <c r="F784" s="39" t="s">
        <v>1057</v>
      </c>
      <c r="G784" s="39" t="s">
        <v>3721</v>
      </c>
      <c r="H784" s="39" t="str">
        <f t="shared" si="12"/>
        <v>GRA | Rear</v>
      </c>
      <c r="I784" s="39" t="e">
        <v>#N/A</v>
      </c>
      <c r="J784" s="39" t="s">
        <v>2392</v>
      </c>
    </row>
    <row r="785" spans="1:10" x14ac:dyDescent="0.3">
      <c r="A785" s="40" t="s">
        <v>4172</v>
      </c>
      <c r="B785" s="41" t="s">
        <v>4173</v>
      </c>
      <c r="C785" s="42" t="s">
        <v>1050</v>
      </c>
      <c r="D785" s="39" t="s">
        <v>1038</v>
      </c>
      <c r="E785" s="39" t="s">
        <v>3755</v>
      </c>
      <c r="F785" s="39" t="s">
        <v>1083</v>
      </c>
      <c r="G785" s="39" t="s">
        <v>2893</v>
      </c>
      <c r="H785" s="39" t="str">
        <f t="shared" si="12"/>
        <v>DXW | Std</v>
      </c>
      <c r="I785" s="39" t="e">
        <v>#N/A</v>
      </c>
      <c r="J785" s="39" t="s">
        <v>2300</v>
      </c>
    </row>
    <row r="786" spans="1:10" x14ac:dyDescent="0.3">
      <c r="A786" s="36" t="s">
        <v>4174</v>
      </c>
      <c r="B786" s="37" t="s">
        <v>4175</v>
      </c>
      <c r="C786" s="38" t="s">
        <v>1044</v>
      </c>
      <c r="D786" s="39" t="s">
        <v>3166</v>
      </c>
      <c r="E786" s="39" t="s">
        <v>3166</v>
      </c>
      <c r="F786" s="39" t="s">
        <v>1044</v>
      </c>
      <c r="G786" s="39" t="s">
        <v>2893</v>
      </c>
      <c r="H786" s="39" t="str">
        <f t="shared" si="12"/>
        <v>Long Gun | Std</v>
      </c>
      <c r="I786" s="39" t="e">
        <v>#N/A</v>
      </c>
      <c r="J786" s="39" t="s">
        <v>2392</v>
      </c>
    </row>
    <row r="787" spans="1:10" x14ac:dyDescent="0.3">
      <c r="A787" s="40" t="s">
        <v>4176</v>
      </c>
      <c r="B787" s="41" t="s">
        <v>4177</v>
      </c>
      <c r="C787" s="42" t="s">
        <v>1044</v>
      </c>
      <c r="D787" s="39" t="s">
        <v>3166</v>
      </c>
      <c r="E787" s="39" t="s">
        <v>3166</v>
      </c>
      <c r="F787" s="39" t="s">
        <v>1044</v>
      </c>
      <c r="G787" s="39" t="s">
        <v>2893</v>
      </c>
      <c r="H787" s="39" t="str">
        <f t="shared" si="12"/>
        <v>Long Gun | Std</v>
      </c>
      <c r="I787" s="39" t="e">
        <v>#N/A</v>
      </c>
      <c r="J787" s="39" t="s">
        <v>2392</v>
      </c>
    </row>
    <row r="788" spans="1:10" x14ac:dyDescent="0.3">
      <c r="A788" s="36" t="s">
        <v>4178</v>
      </c>
      <c r="B788" s="37" t="s">
        <v>4179</v>
      </c>
      <c r="C788" s="38" t="s">
        <v>1043</v>
      </c>
      <c r="D788" s="39" t="s">
        <v>1039</v>
      </c>
      <c r="E788" s="39" t="s">
        <v>3466</v>
      </c>
      <c r="F788" s="39" t="s">
        <v>1083</v>
      </c>
      <c r="G788" s="39" t="s">
        <v>2893</v>
      </c>
      <c r="H788" s="39" t="str">
        <f t="shared" si="12"/>
        <v>DXT | Std</v>
      </c>
      <c r="I788" s="39" t="e">
        <v>#N/A</v>
      </c>
      <c r="J788" s="39" t="s">
        <v>2300</v>
      </c>
    </row>
    <row r="789" spans="1:10" x14ac:dyDescent="0.3">
      <c r="A789" s="40" t="s">
        <v>4180</v>
      </c>
      <c r="B789" s="41" t="s">
        <v>4181</v>
      </c>
      <c r="C789" s="42" t="s">
        <v>1050</v>
      </c>
      <c r="D789" s="39" t="s">
        <v>3166</v>
      </c>
      <c r="E789" s="39">
        <v>1911</v>
      </c>
      <c r="F789" s="39" t="s">
        <v>1083</v>
      </c>
      <c r="G789" s="39" t="s">
        <v>2893</v>
      </c>
      <c r="H789" s="39" t="str">
        <f t="shared" si="12"/>
        <v>DXW | Std</v>
      </c>
      <c r="I789" s="39" t="e">
        <v>#N/A</v>
      </c>
      <c r="J789" s="39" t="s">
        <v>2300</v>
      </c>
    </row>
    <row r="790" spans="1:10" x14ac:dyDescent="0.3">
      <c r="A790" s="36" t="s">
        <v>4182</v>
      </c>
      <c r="B790" s="37" t="s">
        <v>4183</v>
      </c>
      <c r="C790" s="38" t="s">
        <v>1044</v>
      </c>
      <c r="D790" s="39" t="s">
        <v>1054</v>
      </c>
      <c r="E790" s="39" t="s">
        <v>3166</v>
      </c>
      <c r="F790" s="39" t="s">
        <v>1044</v>
      </c>
      <c r="G790" s="39" t="s">
        <v>2893</v>
      </c>
      <c r="H790" s="39" t="str">
        <f t="shared" si="12"/>
        <v>Long Gun | Std</v>
      </c>
      <c r="I790" s="39" t="e">
        <v>#N/A</v>
      </c>
      <c r="J790" s="39" t="s">
        <v>2392</v>
      </c>
    </row>
    <row r="791" spans="1:10" x14ac:dyDescent="0.3">
      <c r="A791" s="40" t="s">
        <v>4184</v>
      </c>
      <c r="B791" s="41" t="s">
        <v>4185</v>
      </c>
      <c r="C791" s="42" t="s">
        <v>1055</v>
      </c>
      <c r="D791" s="39" t="s">
        <v>1038</v>
      </c>
      <c r="E791" s="39" t="s">
        <v>3755</v>
      </c>
      <c r="F791" s="39" t="s">
        <v>1083</v>
      </c>
      <c r="G791" s="39" t="s">
        <v>2893</v>
      </c>
      <c r="H791" s="39" t="str">
        <f t="shared" si="12"/>
        <v>DXT2 | Std</v>
      </c>
      <c r="I791" s="39" t="e">
        <v>#N/A</v>
      </c>
      <c r="J791" s="39" t="s">
        <v>2300</v>
      </c>
    </row>
    <row r="792" spans="1:10" x14ac:dyDescent="0.3">
      <c r="A792" s="36" t="s">
        <v>4186</v>
      </c>
      <c r="B792" s="37" t="s">
        <v>4187</v>
      </c>
      <c r="C792" s="38" t="s">
        <v>2891</v>
      </c>
      <c r="D792" s="39" t="s">
        <v>1063</v>
      </c>
      <c r="E792" s="39" t="s">
        <v>3755</v>
      </c>
      <c r="F792" s="39" t="s">
        <v>1057</v>
      </c>
      <c r="G792" s="39" t="s">
        <v>3721</v>
      </c>
      <c r="H792" s="39" t="str">
        <f t="shared" si="12"/>
        <v>GRA | Rear</v>
      </c>
      <c r="I792" s="39" t="e">
        <v>#N/A</v>
      </c>
      <c r="J792" s="39" t="s">
        <v>2392</v>
      </c>
    </row>
    <row r="793" spans="1:10" x14ac:dyDescent="0.3">
      <c r="A793" s="40" t="s">
        <v>572</v>
      </c>
      <c r="B793" s="41" t="s">
        <v>573</v>
      </c>
      <c r="C793" s="42" t="s">
        <v>1055</v>
      </c>
      <c r="D793" s="39" t="s">
        <v>1061</v>
      </c>
      <c r="E793" s="39">
        <v>1911</v>
      </c>
      <c r="F793" s="39" t="s">
        <v>1083</v>
      </c>
      <c r="G793" s="39" t="s">
        <v>2893</v>
      </c>
      <c r="H793" s="39" t="str">
        <f t="shared" si="12"/>
        <v>DXT2 | Std</v>
      </c>
      <c r="I793" s="39" t="e">
        <v>#N/A</v>
      </c>
      <c r="J793" s="39" t="s">
        <v>2300</v>
      </c>
    </row>
    <row r="794" spans="1:10" x14ac:dyDescent="0.3">
      <c r="A794" s="36" t="s">
        <v>537</v>
      </c>
      <c r="B794" s="37" t="s">
        <v>4188</v>
      </c>
      <c r="C794" s="38" t="s">
        <v>1055</v>
      </c>
      <c r="D794" s="39" t="s">
        <v>1049</v>
      </c>
      <c r="E794" s="39">
        <v>92</v>
      </c>
      <c r="F794" s="39" t="s">
        <v>1083</v>
      </c>
      <c r="G794" s="39" t="s">
        <v>2893</v>
      </c>
      <c r="H794" s="39" t="str">
        <f t="shared" si="12"/>
        <v>DXT2 | Std</v>
      </c>
      <c r="I794" s="39" t="s">
        <v>3041</v>
      </c>
      <c r="J794" s="39" t="s">
        <v>2300</v>
      </c>
    </row>
    <row r="795" spans="1:10" x14ac:dyDescent="0.3">
      <c r="A795" s="40" t="s">
        <v>4189</v>
      </c>
      <c r="B795" s="41" t="s">
        <v>4190</v>
      </c>
      <c r="C795" s="42" t="s">
        <v>1055</v>
      </c>
      <c r="D795" s="39" t="s">
        <v>1061</v>
      </c>
      <c r="E795" s="39">
        <v>1911</v>
      </c>
      <c r="F795" s="39" t="s">
        <v>1083</v>
      </c>
      <c r="G795" s="39" t="s">
        <v>2893</v>
      </c>
      <c r="H795" s="39" t="str">
        <f t="shared" si="12"/>
        <v>DXT2 | Std</v>
      </c>
      <c r="I795" s="39" t="s">
        <v>3041</v>
      </c>
      <c r="J795" s="39" t="s">
        <v>2300</v>
      </c>
    </row>
    <row r="796" spans="1:10" x14ac:dyDescent="0.3">
      <c r="A796" s="36" t="s">
        <v>4191</v>
      </c>
      <c r="B796" s="37" t="s">
        <v>4192</v>
      </c>
      <c r="C796" s="38" t="s">
        <v>3166</v>
      </c>
      <c r="D796" s="39" t="s">
        <v>1036</v>
      </c>
      <c r="E796" s="39" t="s">
        <v>3166</v>
      </c>
      <c r="F796" s="39" t="s">
        <v>1083</v>
      </c>
      <c r="G796" s="39" t="s">
        <v>2893</v>
      </c>
      <c r="H796" s="39" t="str">
        <f t="shared" si="12"/>
        <v>Other | Std</v>
      </c>
      <c r="I796" s="39" t="e">
        <v>#N/A</v>
      </c>
      <c r="J796" s="39" t="s">
        <v>2300</v>
      </c>
    </row>
    <row r="797" spans="1:10" x14ac:dyDescent="0.3">
      <c r="A797" s="40" t="s">
        <v>385</v>
      </c>
      <c r="B797" s="41" t="s">
        <v>872</v>
      </c>
      <c r="C797" s="42" t="s">
        <v>1044</v>
      </c>
      <c r="D797" s="39" t="s">
        <v>3166</v>
      </c>
      <c r="E797" s="39" t="s">
        <v>3166</v>
      </c>
      <c r="F797" s="39" t="s">
        <v>1044</v>
      </c>
      <c r="G797" s="39" t="s">
        <v>2893</v>
      </c>
      <c r="H797" s="39" t="str">
        <f t="shared" si="12"/>
        <v>Long Gun | Std</v>
      </c>
      <c r="I797" s="39">
        <v>0</v>
      </c>
      <c r="J797" s="39" t="s">
        <v>2392</v>
      </c>
    </row>
    <row r="798" spans="1:10" x14ac:dyDescent="0.3">
      <c r="A798" s="36" t="s">
        <v>509</v>
      </c>
      <c r="B798" s="37" t="s">
        <v>4193</v>
      </c>
      <c r="C798" s="38" t="s">
        <v>1060</v>
      </c>
      <c r="D798" s="39" t="s">
        <v>1038</v>
      </c>
      <c r="E798" s="39" t="s">
        <v>2752</v>
      </c>
      <c r="F798" s="39" t="s">
        <v>1083</v>
      </c>
      <c r="G798" s="39" t="s">
        <v>3059</v>
      </c>
      <c r="H798" s="39" t="str">
        <f t="shared" si="12"/>
        <v>DXW2 | Supp</v>
      </c>
      <c r="I798" s="39" t="s">
        <v>2754</v>
      </c>
      <c r="J798" s="39" t="s">
        <v>2300</v>
      </c>
    </row>
    <row r="799" spans="1:10" x14ac:dyDescent="0.3">
      <c r="A799" s="40" t="s">
        <v>4194</v>
      </c>
      <c r="B799" s="41" t="s">
        <v>4195</v>
      </c>
      <c r="C799" s="42" t="s">
        <v>1044</v>
      </c>
      <c r="D799" s="39" t="s">
        <v>3166</v>
      </c>
      <c r="E799" s="39" t="s">
        <v>3166</v>
      </c>
      <c r="F799" s="39" t="s">
        <v>1044</v>
      </c>
      <c r="G799" s="39" t="s">
        <v>2893</v>
      </c>
      <c r="H799" s="39" t="str">
        <f t="shared" si="12"/>
        <v>Long Gun | Std</v>
      </c>
      <c r="I799" s="39" t="e">
        <v>#N/A</v>
      </c>
      <c r="J799" s="39" t="s">
        <v>2392</v>
      </c>
    </row>
    <row r="800" spans="1:10" x14ac:dyDescent="0.3">
      <c r="A800" s="36" t="s">
        <v>4196</v>
      </c>
      <c r="B800" s="37" t="s">
        <v>4197</v>
      </c>
      <c r="C800" s="38" t="s">
        <v>1057</v>
      </c>
      <c r="D800" s="39" t="s">
        <v>1058</v>
      </c>
      <c r="E800" s="39">
        <v>1895</v>
      </c>
      <c r="F800" s="39" t="s">
        <v>1057</v>
      </c>
      <c r="G800" s="39" t="s">
        <v>3388</v>
      </c>
      <c r="H800" s="39" t="str">
        <f t="shared" si="12"/>
        <v>Lever | Front Paint</v>
      </c>
      <c r="I800" s="39" t="e">
        <v>#N/A</v>
      </c>
      <c r="J800" s="39" t="s">
        <v>2392</v>
      </c>
    </row>
    <row r="801" spans="1:10" x14ac:dyDescent="0.3">
      <c r="A801" s="40" t="s">
        <v>4198</v>
      </c>
      <c r="B801" s="41" t="s">
        <v>4199</v>
      </c>
      <c r="C801" s="42" t="s">
        <v>1035</v>
      </c>
      <c r="D801" s="39" t="s">
        <v>1038</v>
      </c>
      <c r="E801" s="39" t="s">
        <v>3755</v>
      </c>
      <c r="F801" s="39" t="s">
        <v>1083</v>
      </c>
      <c r="G801" s="39" t="s">
        <v>2893</v>
      </c>
      <c r="H801" s="39" t="str">
        <f t="shared" si="12"/>
        <v>F8 | Std</v>
      </c>
      <c r="I801" s="39" t="e">
        <v>#N/A</v>
      </c>
      <c r="J801" s="39" t="s">
        <v>2300</v>
      </c>
    </row>
    <row r="802" spans="1:10" x14ac:dyDescent="0.3">
      <c r="A802" s="36" t="s">
        <v>497</v>
      </c>
      <c r="B802" s="37" t="s">
        <v>512</v>
      </c>
      <c r="C802" s="38" t="s">
        <v>1060</v>
      </c>
      <c r="D802" s="39" t="s">
        <v>1038</v>
      </c>
      <c r="E802" s="39" t="s">
        <v>2761</v>
      </c>
      <c r="F802" s="39" t="s">
        <v>1083</v>
      </c>
      <c r="G802" s="39" t="s">
        <v>2893</v>
      </c>
      <c r="H802" s="39" t="str">
        <f t="shared" si="12"/>
        <v>DXW2 | Std</v>
      </c>
      <c r="I802" s="39" t="s">
        <v>2758</v>
      </c>
      <c r="J802" s="39" t="s">
        <v>2300</v>
      </c>
    </row>
    <row r="803" spans="1:10" x14ac:dyDescent="0.3">
      <c r="A803" s="40" t="s">
        <v>4200</v>
      </c>
      <c r="B803" s="41" t="s">
        <v>4201</v>
      </c>
      <c r="C803" s="42" t="s">
        <v>1043</v>
      </c>
      <c r="D803" s="39" t="s">
        <v>1051</v>
      </c>
      <c r="E803" s="39" t="s">
        <v>3755</v>
      </c>
      <c r="F803" s="39" t="s">
        <v>1083</v>
      </c>
      <c r="G803" s="39" t="s">
        <v>2893</v>
      </c>
      <c r="H803" s="39" t="str">
        <f t="shared" si="12"/>
        <v>DXT | Std</v>
      </c>
      <c r="I803" s="39" t="e">
        <v>#N/A</v>
      </c>
      <c r="J803" s="39" t="s">
        <v>2300</v>
      </c>
    </row>
    <row r="804" spans="1:10" x14ac:dyDescent="0.3">
      <c r="A804" s="36" t="s">
        <v>494</v>
      </c>
      <c r="B804" s="37" t="s">
        <v>4202</v>
      </c>
      <c r="C804" s="38" t="s">
        <v>1060</v>
      </c>
      <c r="D804" s="39" t="s">
        <v>1038</v>
      </c>
      <c r="E804" s="39" t="s">
        <v>2752</v>
      </c>
      <c r="F804" s="39" t="s">
        <v>1083</v>
      </c>
      <c r="G804" s="39" t="s">
        <v>2893</v>
      </c>
      <c r="H804" s="39" t="str">
        <f t="shared" si="12"/>
        <v>DXW2 | Std</v>
      </c>
      <c r="I804" s="39" t="s">
        <v>3041</v>
      </c>
      <c r="J804" s="39" t="s">
        <v>2300</v>
      </c>
    </row>
    <row r="805" spans="1:10" x14ac:dyDescent="0.3">
      <c r="A805" s="40" t="s">
        <v>4203</v>
      </c>
      <c r="B805" s="41" t="s">
        <v>4204</v>
      </c>
      <c r="C805" s="42" t="s">
        <v>1043</v>
      </c>
      <c r="D805" s="39" t="s">
        <v>1048</v>
      </c>
      <c r="E805" s="39" t="s">
        <v>3696</v>
      </c>
      <c r="F805" s="39" t="s">
        <v>1083</v>
      </c>
      <c r="G805" s="39" t="s">
        <v>2893</v>
      </c>
      <c r="H805" s="39" t="str">
        <f t="shared" si="12"/>
        <v>DXT | Std</v>
      </c>
      <c r="I805" s="39" t="e">
        <v>#N/A</v>
      </c>
      <c r="J805" s="39" t="s">
        <v>2300</v>
      </c>
    </row>
    <row r="806" spans="1:10" x14ac:dyDescent="0.3">
      <c r="A806" s="36" t="s">
        <v>495</v>
      </c>
      <c r="B806" s="37" t="s">
        <v>4205</v>
      </c>
      <c r="C806" s="38" t="s">
        <v>1060</v>
      </c>
      <c r="D806" s="39" t="s">
        <v>1038</v>
      </c>
      <c r="E806" s="39" t="s">
        <v>2752</v>
      </c>
      <c r="F806" s="39" t="s">
        <v>1083</v>
      </c>
      <c r="G806" s="39" t="s">
        <v>2893</v>
      </c>
      <c r="H806" s="39" t="str">
        <f t="shared" si="12"/>
        <v>DXW2 | Std</v>
      </c>
      <c r="I806" s="39" t="s">
        <v>2758</v>
      </c>
      <c r="J806" s="39" t="s">
        <v>2300</v>
      </c>
    </row>
    <row r="807" spans="1:10" x14ac:dyDescent="0.3">
      <c r="A807" s="40" t="s">
        <v>516</v>
      </c>
      <c r="B807" s="41" t="s">
        <v>4206</v>
      </c>
      <c r="C807" s="42" t="s">
        <v>1060</v>
      </c>
      <c r="D807" s="39" t="s">
        <v>1039</v>
      </c>
      <c r="E807" s="39" t="s">
        <v>3445</v>
      </c>
      <c r="F807" s="39" t="s">
        <v>1083</v>
      </c>
      <c r="G807" s="39" t="s">
        <v>2893</v>
      </c>
      <c r="H807" s="39" t="str">
        <f t="shared" si="12"/>
        <v>DXW2 | Std</v>
      </c>
      <c r="I807" s="39" t="s">
        <v>2758</v>
      </c>
      <c r="J807" s="39" t="s">
        <v>2300</v>
      </c>
    </row>
    <row r="808" spans="1:10" x14ac:dyDescent="0.3">
      <c r="A808" s="36" t="s">
        <v>4207</v>
      </c>
      <c r="B808" s="37" t="s">
        <v>4208</v>
      </c>
      <c r="C808" s="38" t="s">
        <v>1046</v>
      </c>
      <c r="D808" s="39" t="s">
        <v>1036</v>
      </c>
      <c r="E808" s="39" t="s">
        <v>3166</v>
      </c>
      <c r="F808" s="39" t="s">
        <v>1046</v>
      </c>
      <c r="G808" s="39" t="s">
        <v>2894</v>
      </c>
      <c r="H808" s="39" t="str">
        <f t="shared" si="12"/>
        <v>Revolver | Front Tritium</v>
      </c>
      <c r="I808" s="39" t="e">
        <v>#N/A</v>
      </c>
      <c r="J808" s="39" t="s">
        <v>2300</v>
      </c>
    </row>
    <row r="809" spans="1:10" x14ac:dyDescent="0.3">
      <c r="A809" s="40" t="s">
        <v>4209</v>
      </c>
      <c r="B809" s="41" t="s">
        <v>4210</v>
      </c>
      <c r="C809" s="42" t="s">
        <v>1043</v>
      </c>
      <c r="D809" s="39" t="s">
        <v>1039</v>
      </c>
      <c r="E809" s="39" t="s">
        <v>3755</v>
      </c>
      <c r="F809" s="39" t="s">
        <v>1083</v>
      </c>
      <c r="G809" s="39" t="s">
        <v>2893</v>
      </c>
      <c r="H809" s="39" t="str">
        <f t="shared" si="12"/>
        <v>DXT | Std</v>
      </c>
      <c r="I809" s="39" t="e">
        <v>#N/A</v>
      </c>
      <c r="J809" s="39" t="s">
        <v>2300</v>
      </c>
    </row>
    <row r="810" spans="1:10" x14ac:dyDescent="0.3">
      <c r="A810" s="36" t="s">
        <v>4211</v>
      </c>
      <c r="B810" s="37" t="s">
        <v>4212</v>
      </c>
      <c r="C810" s="38" t="s">
        <v>1043</v>
      </c>
      <c r="D810" s="39" t="s">
        <v>1061</v>
      </c>
      <c r="E810" s="39" t="s">
        <v>3755</v>
      </c>
      <c r="F810" s="39" t="s">
        <v>1083</v>
      </c>
      <c r="G810" s="39" t="s">
        <v>2893</v>
      </c>
      <c r="H810" s="39" t="str">
        <f t="shared" si="12"/>
        <v>DXT | Std</v>
      </c>
      <c r="I810" s="39" t="e">
        <v>#N/A</v>
      </c>
      <c r="J810" s="39" t="s">
        <v>2300</v>
      </c>
    </row>
    <row r="811" spans="1:10" x14ac:dyDescent="0.3">
      <c r="A811" s="40" t="s">
        <v>4213</v>
      </c>
      <c r="B811" s="41" t="s">
        <v>4214</v>
      </c>
      <c r="C811" s="42" t="s">
        <v>1050</v>
      </c>
      <c r="D811" s="39" t="s">
        <v>1049</v>
      </c>
      <c r="E811" s="39" t="s">
        <v>3166</v>
      </c>
      <c r="F811" s="39" t="s">
        <v>1083</v>
      </c>
      <c r="G811" s="39" t="s">
        <v>2893</v>
      </c>
      <c r="H811" s="39" t="str">
        <f t="shared" si="12"/>
        <v>DXW | Std</v>
      </c>
      <c r="I811" s="39" t="e">
        <v>#N/A</v>
      </c>
      <c r="J811" s="39" t="s">
        <v>2300</v>
      </c>
    </row>
    <row r="812" spans="1:10" x14ac:dyDescent="0.3">
      <c r="A812" s="36" t="s">
        <v>4215</v>
      </c>
      <c r="B812" s="37" t="s">
        <v>4216</v>
      </c>
      <c r="C812" s="38" t="s">
        <v>1037</v>
      </c>
      <c r="D812" s="39" t="s">
        <v>1036</v>
      </c>
      <c r="E812" s="39" t="s">
        <v>3696</v>
      </c>
      <c r="F812" s="39" t="s">
        <v>1083</v>
      </c>
      <c r="G812" s="39" t="s">
        <v>2893</v>
      </c>
      <c r="H812" s="39" t="str">
        <f t="shared" si="12"/>
        <v>R3D | Std</v>
      </c>
      <c r="I812" s="39" t="e">
        <v>#N/A</v>
      </c>
      <c r="J812" s="39" t="s">
        <v>2300</v>
      </c>
    </row>
    <row r="813" spans="1:10" x14ac:dyDescent="0.3">
      <c r="A813" s="40" t="s">
        <v>4217</v>
      </c>
      <c r="B813" s="41" t="s">
        <v>4218</v>
      </c>
      <c r="C813" s="42" t="s">
        <v>1046</v>
      </c>
      <c r="D813" s="39" t="s">
        <v>1054</v>
      </c>
      <c r="E813" s="39" t="s">
        <v>3166</v>
      </c>
      <c r="F813" s="39" t="s">
        <v>1046</v>
      </c>
      <c r="G813" s="39" t="s">
        <v>3388</v>
      </c>
      <c r="H813" s="39" t="str">
        <f t="shared" si="12"/>
        <v>Revolver | Front Paint</v>
      </c>
      <c r="I813" s="39" t="e">
        <v>#N/A</v>
      </c>
      <c r="J813" s="39" t="s">
        <v>2392</v>
      </c>
    </row>
    <row r="814" spans="1:10" x14ac:dyDescent="0.3">
      <c r="A814" s="36" t="s">
        <v>510</v>
      </c>
      <c r="B814" s="37" t="s">
        <v>4219</v>
      </c>
      <c r="C814" s="38" t="s">
        <v>1055</v>
      </c>
      <c r="D814" s="39" t="s">
        <v>1038</v>
      </c>
      <c r="E814" s="39" t="s">
        <v>2770</v>
      </c>
      <c r="F814" s="39" t="s">
        <v>1083</v>
      </c>
      <c r="G814" s="39" t="s">
        <v>3059</v>
      </c>
      <c r="H814" s="39" t="str">
        <f t="shared" si="12"/>
        <v>DXT2 | Supp</v>
      </c>
      <c r="I814" s="39" t="s">
        <v>3041</v>
      </c>
      <c r="J814" s="39" t="s">
        <v>2300</v>
      </c>
    </row>
    <row r="815" spans="1:10" x14ac:dyDescent="0.3">
      <c r="A815" s="40" t="s">
        <v>4220</v>
      </c>
      <c r="B815" s="41" t="s">
        <v>4221</v>
      </c>
      <c r="C815" s="42" t="s">
        <v>1043</v>
      </c>
      <c r="D815" s="39" t="s">
        <v>1048</v>
      </c>
      <c r="E815" s="39" t="s">
        <v>3696</v>
      </c>
      <c r="F815" s="39" t="s">
        <v>1083</v>
      </c>
      <c r="G815" s="39" t="s">
        <v>2893</v>
      </c>
      <c r="H815" s="39" t="str">
        <f t="shared" si="12"/>
        <v>DXT | Std</v>
      </c>
      <c r="I815" s="39" t="e">
        <v>#N/A</v>
      </c>
      <c r="J815" s="39" t="s">
        <v>2300</v>
      </c>
    </row>
    <row r="816" spans="1:10" x14ac:dyDescent="0.3">
      <c r="A816" s="36" t="s">
        <v>4222</v>
      </c>
      <c r="B816" s="37" t="s">
        <v>4223</v>
      </c>
      <c r="C816" s="38" t="s">
        <v>1043</v>
      </c>
      <c r="D816" s="39" t="s">
        <v>3166</v>
      </c>
      <c r="E816" s="39">
        <v>1911</v>
      </c>
      <c r="F816" s="39" t="s">
        <v>1083</v>
      </c>
      <c r="G816" s="39" t="s">
        <v>2893</v>
      </c>
      <c r="H816" s="39" t="str">
        <f t="shared" si="12"/>
        <v>DXT | Std</v>
      </c>
      <c r="I816" s="39" t="e">
        <v>#N/A</v>
      </c>
      <c r="J816" s="39" t="s">
        <v>2300</v>
      </c>
    </row>
    <row r="817" spans="1:10" x14ac:dyDescent="0.3">
      <c r="A817" s="40" t="s">
        <v>4224</v>
      </c>
      <c r="B817" s="41" t="s">
        <v>4225</v>
      </c>
      <c r="C817" s="42" t="s">
        <v>1043</v>
      </c>
      <c r="D817" s="39" t="s">
        <v>3166</v>
      </c>
      <c r="E817" s="39" t="s">
        <v>3166</v>
      </c>
      <c r="F817" s="39" t="s">
        <v>1083</v>
      </c>
      <c r="G817" s="39" t="s">
        <v>2893</v>
      </c>
      <c r="H817" s="39" t="str">
        <f t="shared" si="12"/>
        <v>DXT | Std</v>
      </c>
      <c r="I817" s="39" t="e">
        <v>#N/A</v>
      </c>
      <c r="J817" s="39" t="s">
        <v>2300</v>
      </c>
    </row>
    <row r="818" spans="1:10" x14ac:dyDescent="0.3">
      <c r="A818" s="36" t="s">
        <v>4226</v>
      </c>
      <c r="B818" s="37" t="s">
        <v>4227</v>
      </c>
      <c r="C818" s="38" t="s">
        <v>1044</v>
      </c>
      <c r="D818" s="39" t="s">
        <v>3166</v>
      </c>
      <c r="E818" s="39" t="s">
        <v>3166</v>
      </c>
      <c r="F818" s="39" t="s">
        <v>1044</v>
      </c>
      <c r="G818" s="39" t="s">
        <v>2893</v>
      </c>
      <c r="H818" s="39" t="str">
        <f t="shared" si="12"/>
        <v>Long Gun | Std</v>
      </c>
      <c r="I818" s="39" t="e">
        <v>#N/A</v>
      </c>
      <c r="J818" s="39" t="s">
        <v>2392</v>
      </c>
    </row>
    <row r="819" spans="1:10" x14ac:dyDescent="0.3">
      <c r="A819" s="40" t="s">
        <v>4228</v>
      </c>
      <c r="B819" s="41" t="s">
        <v>4229</v>
      </c>
      <c r="C819" s="42" t="s">
        <v>1043</v>
      </c>
      <c r="D819" s="39" t="s">
        <v>3166</v>
      </c>
      <c r="E819" s="39" t="s">
        <v>3166</v>
      </c>
      <c r="F819" s="39" t="s">
        <v>1083</v>
      </c>
      <c r="G819" s="39" t="s">
        <v>2893</v>
      </c>
      <c r="H819" s="39" t="str">
        <f t="shared" si="12"/>
        <v>DXT | Std</v>
      </c>
      <c r="I819" s="39" t="e">
        <v>#N/A</v>
      </c>
      <c r="J819" s="39" t="s">
        <v>2300</v>
      </c>
    </row>
    <row r="820" spans="1:10" x14ac:dyDescent="0.3">
      <c r="A820" s="36" t="s">
        <v>521</v>
      </c>
      <c r="B820" s="37" t="s">
        <v>4230</v>
      </c>
      <c r="C820" s="38" t="s">
        <v>1060</v>
      </c>
      <c r="D820" s="39" t="s">
        <v>1038</v>
      </c>
      <c r="E820" s="39" t="s">
        <v>2752</v>
      </c>
      <c r="F820" s="39" t="s">
        <v>1083</v>
      </c>
      <c r="G820" s="39" t="s">
        <v>2893</v>
      </c>
      <c r="H820" s="39" t="str">
        <f t="shared" si="12"/>
        <v>DXW2 | Std</v>
      </c>
      <c r="I820" s="39" t="s">
        <v>2754</v>
      </c>
      <c r="J820" s="39" t="s">
        <v>2300</v>
      </c>
    </row>
    <row r="821" spans="1:10" x14ac:dyDescent="0.3">
      <c r="A821" s="40" t="s">
        <v>525</v>
      </c>
      <c r="B821" s="41" t="s">
        <v>526</v>
      </c>
      <c r="C821" s="42" t="s">
        <v>1046</v>
      </c>
      <c r="D821" s="39" t="s">
        <v>1054</v>
      </c>
      <c r="E821" s="39" t="s">
        <v>3368</v>
      </c>
      <c r="F821" s="39" t="s">
        <v>1046</v>
      </c>
      <c r="G821" s="39" t="s">
        <v>2894</v>
      </c>
      <c r="H821" s="39" t="str">
        <f t="shared" si="12"/>
        <v>Revolver | Front Tritium</v>
      </c>
      <c r="I821" s="39" t="s">
        <v>2754</v>
      </c>
      <c r="J821" s="39" t="s">
        <v>2300</v>
      </c>
    </row>
    <row r="822" spans="1:10" x14ac:dyDescent="0.3">
      <c r="A822" s="36" t="s">
        <v>4231</v>
      </c>
      <c r="B822" s="37" t="s">
        <v>4232</v>
      </c>
      <c r="C822" s="38" t="s">
        <v>1052</v>
      </c>
      <c r="D822" s="39" t="s">
        <v>1053</v>
      </c>
      <c r="E822" s="39">
        <v>870</v>
      </c>
      <c r="F822" s="39" t="s">
        <v>1052</v>
      </c>
      <c r="G822" s="39" t="s">
        <v>3166</v>
      </c>
      <c r="H822" s="39" t="str">
        <f t="shared" si="12"/>
        <v>Shotgun | Other</v>
      </c>
      <c r="I822" s="39" t="s">
        <v>2745</v>
      </c>
      <c r="J822" s="39" t="s">
        <v>2392</v>
      </c>
    </row>
    <row r="823" spans="1:10" x14ac:dyDescent="0.3">
      <c r="A823" s="40" t="s">
        <v>4233</v>
      </c>
      <c r="B823" s="41" t="s">
        <v>4234</v>
      </c>
      <c r="C823" s="42" t="s">
        <v>1052</v>
      </c>
      <c r="D823" s="39" t="s">
        <v>1053</v>
      </c>
      <c r="E823" s="39">
        <v>870</v>
      </c>
      <c r="F823" s="39" t="s">
        <v>1052</v>
      </c>
      <c r="G823" s="39" t="s">
        <v>2894</v>
      </c>
      <c r="H823" s="39" t="str">
        <f t="shared" si="12"/>
        <v>Shotgun | Front Tritium</v>
      </c>
      <c r="I823" s="39" t="s">
        <v>2745</v>
      </c>
      <c r="J823" s="39" t="s">
        <v>2300</v>
      </c>
    </row>
    <row r="824" spans="1:10" x14ac:dyDescent="0.3">
      <c r="A824" s="36" t="s">
        <v>4235</v>
      </c>
      <c r="B824" s="37" t="s">
        <v>4236</v>
      </c>
      <c r="C824" s="38" t="s">
        <v>1043</v>
      </c>
      <c r="D824" s="39" t="s">
        <v>3906</v>
      </c>
      <c r="E824" s="39" t="s">
        <v>3166</v>
      </c>
      <c r="F824" s="39" t="s">
        <v>1083</v>
      </c>
      <c r="G824" s="39" t="s">
        <v>2893</v>
      </c>
      <c r="H824" s="39" t="str">
        <f t="shared" si="12"/>
        <v>DXT | Std</v>
      </c>
      <c r="I824" s="39" t="s">
        <v>2745</v>
      </c>
      <c r="J824" s="39" t="s">
        <v>2300</v>
      </c>
    </row>
    <row r="825" spans="1:10" x14ac:dyDescent="0.3">
      <c r="A825" s="40" t="s">
        <v>4237</v>
      </c>
      <c r="B825" s="41" t="s">
        <v>4238</v>
      </c>
      <c r="C825" s="42" t="s">
        <v>1043</v>
      </c>
      <c r="D825" s="39" t="s">
        <v>3906</v>
      </c>
      <c r="E825" s="39" t="s">
        <v>3166</v>
      </c>
      <c r="F825" s="39" t="s">
        <v>1083</v>
      </c>
      <c r="G825" s="39" t="s">
        <v>2893</v>
      </c>
      <c r="H825" s="39" t="str">
        <f t="shared" si="12"/>
        <v>DXT | Std</v>
      </c>
      <c r="I825" s="39" t="s">
        <v>2745</v>
      </c>
      <c r="J825" s="39" t="s">
        <v>2300</v>
      </c>
    </row>
    <row r="826" spans="1:10" x14ac:dyDescent="0.3">
      <c r="A826" s="36" t="s">
        <v>4239</v>
      </c>
      <c r="B826" s="37" t="s">
        <v>4240</v>
      </c>
      <c r="C826" s="38" t="s">
        <v>1057</v>
      </c>
      <c r="D826" s="39" t="s">
        <v>1058</v>
      </c>
      <c r="E826" s="39" t="s">
        <v>3166</v>
      </c>
      <c r="F826" s="39" t="s">
        <v>1057</v>
      </c>
      <c r="G826" s="39" t="s">
        <v>3388</v>
      </c>
      <c r="H826" s="39" t="str">
        <f t="shared" si="12"/>
        <v>Lever | Front Paint</v>
      </c>
      <c r="I826" s="39" t="s">
        <v>2745</v>
      </c>
      <c r="J826" s="39" t="s">
        <v>2392</v>
      </c>
    </row>
    <row r="827" spans="1:10" x14ac:dyDescent="0.3">
      <c r="A827" s="40" t="s">
        <v>656</v>
      </c>
      <c r="B827" s="41" t="s">
        <v>4241</v>
      </c>
      <c r="C827" s="42" t="s">
        <v>1060</v>
      </c>
      <c r="D827" s="39" t="s">
        <v>1036</v>
      </c>
      <c r="E827" s="39" t="s">
        <v>3613</v>
      </c>
      <c r="F827" s="39" t="s">
        <v>1083</v>
      </c>
      <c r="G827" s="39" t="s">
        <v>2893</v>
      </c>
      <c r="H827" s="39" t="str">
        <f t="shared" si="12"/>
        <v>DXW2 | Std</v>
      </c>
      <c r="I827" s="39" t="s">
        <v>3041</v>
      </c>
      <c r="J827" s="39" t="s">
        <v>2300</v>
      </c>
    </row>
    <row r="828" spans="1:10" x14ac:dyDescent="0.3">
      <c r="A828" s="36" t="s">
        <v>657</v>
      </c>
      <c r="B828" s="37" t="s">
        <v>4242</v>
      </c>
      <c r="C828" s="38" t="s">
        <v>1060</v>
      </c>
      <c r="D828" s="39" t="s">
        <v>1036</v>
      </c>
      <c r="E828" s="39" t="s">
        <v>3627</v>
      </c>
      <c r="F828" s="39" t="s">
        <v>1083</v>
      </c>
      <c r="G828" s="39" t="s">
        <v>2893</v>
      </c>
      <c r="H828" s="39" t="str">
        <f t="shared" si="12"/>
        <v>DXW2 | Std</v>
      </c>
      <c r="I828" s="39" t="s">
        <v>2758</v>
      </c>
      <c r="J828" s="39" t="s">
        <v>2300</v>
      </c>
    </row>
    <row r="829" spans="1:10" x14ac:dyDescent="0.3">
      <c r="A829" s="40" t="s">
        <v>580</v>
      </c>
      <c r="B829" s="41" t="s">
        <v>4243</v>
      </c>
      <c r="C829" s="42" t="s">
        <v>1055</v>
      </c>
      <c r="D829" s="39" t="s">
        <v>1040</v>
      </c>
      <c r="E829" s="39" t="s">
        <v>3010</v>
      </c>
      <c r="F829" s="39" t="s">
        <v>1083</v>
      </c>
      <c r="G829" s="39" t="s">
        <v>2893</v>
      </c>
      <c r="H829" s="39" t="str">
        <f t="shared" si="12"/>
        <v>DXT2 | Std</v>
      </c>
      <c r="I829" s="39" t="s">
        <v>3041</v>
      </c>
      <c r="J829" s="39" t="s">
        <v>2300</v>
      </c>
    </row>
    <row r="830" spans="1:10" x14ac:dyDescent="0.3">
      <c r="A830" s="36" t="s">
        <v>582</v>
      </c>
      <c r="B830" s="37" t="s">
        <v>575</v>
      </c>
      <c r="C830" s="38" t="s">
        <v>1055</v>
      </c>
      <c r="D830" s="39" t="s">
        <v>1040</v>
      </c>
      <c r="E830" s="39" t="s">
        <v>3010</v>
      </c>
      <c r="F830" s="39" t="s">
        <v>1083</v>
      </c>
      <c r="G830" s="39" t="s">
        <v>2893</v>
      </c>
      <c r="H830" s="39" t="str">
        <f t="shared" si="12"/>
        <v>DXT2 | Std</v>
      </c>
      <c r="I830" s="39" t="s">
        <v>3041</v>
      </c>
      <c r="J830" s="39" t="s">
        <v>2300</v>
      </c>
    </row>
    <row r="831" spans="1:10" x14ac:dyDescent="0.3">
      <c r="A831" s="40" t="s">
        <v>4244</v>
      </c>
      <c r="B831" s="41" t="s">
        <v>4245</v>
      </c>
      <c r="C831" s="42" t="s">
        <v>1043</v>
      </c>
      <c r="D831" s="39" t="s">
        <v>3166</v>
      </c>
      <c r="E831" s="39" t="s">
        <v>3166</v>
      </c>
      <c r="F831" s="39" t="s">
        <v>1083</v>
      </c>
      <c r="G831" s="39" t="s">
        <v>2893</v>
      </c>
      <c r="H831" s="39" t="str">
        <f t="shared" si="12"/>
        <v>DXT | Std</v>
      </c>
      <c r="I831" s="39" t="s">
        <v>2745</v>
      </c>
      <c r="J831" s="39" t="s">
        <v>2300</v>
      </c>
    </row>
    <row r="832" spans="1:10" x14ac:dyDescent="0.3">
      <c r="A832" s="36" t="s">
        <v>4246</v>
      </c>
      <c r="B832" s="37" t="s">
        <v>4247</v>
      </c>
      <c r="C832" s="38" t="s">
        <v>1037</v>
      </c>
      <c r="D832" s="39" t="s">
        <v>1039</v>
      </c>
      <c r="E832" s="39" t="s">
        <v>3696</v>
      </c>
      <c r="F832" s="39" t="s">
        <v>1083</v>
      </c>
      <c r="G832" s="39" t="s">
        <v>2893</v>
      </c>
      <c r="H832" s="39" t="str">
        <f t="shared" si="12"/>
        <v>R3D | Std</v>
      </c>
      <c r="I832" s="39" t="s">
        <v>2758</v>
      </c>
      <c r="J832" s="39" t="s">
        <v>2300</v>
      </c>
    </row>
    <row r="833" spans="1:10" x14ac:dyDescent="0.3">
      <c r="A833" s="40" t="s">
        <v>4248</v>
      </c>
      <c r="B833" s="41" t="s">
        <v>4249</v>
      </c>
      <c r="C833" s="42" t="s">
        <v>1043</v>
      </c>
      <c r="D833" s="39" t="s">
        <v>3166</v>
      </c>
      <c r="E833" s="39" t="s">
        <v>3166</v>
      </c>
      <c r="F833" s="39" t="s">
        <v>1083</v>
      </c>
      <c r="G833" s="39" t="s">
        <v>2893</v>
      </c>
      <c r="H833" s="39" t="str">
        <f t="shared" si="12"/>
        <v>DXT | Std</v>
      </c>
      <c r="I833" s="39" t="s">
        <v>3041</v>
      </c>
      <c r="J833" s="39" t="s">
        <v>2300</v>
      </c>
    </row>
    <row r="834" spans="1:10" x14ac:dyDescent="0.3">
      <c r="A834" s="36" t="s">
        <v>496</v>
      </c>
      <c r="B834" s="37" t="s">
        <v>511</v>
      </c>
      <c r="C834" s="38" t="s">
        <v>1060</v>
      </c>
      <c r="D834" s="39" t="s">
        <v>1038</v>
      </c>
      <c r="E834" s="39" t="s">
        <v>2761</v>
      </c>
      <c r="F834" s="39" t="s">
        <v>1083</v>
      </c>
      <c r="G834" s="39" t="s">
        <v>2893</v>
      </c>
      <c r="H834" s="39" t="str">
        <f t="shared" si="12"/>
        <v>DXW2 | Std</v>
      </c>
      <c r="I834" s="39" t="s">
        <v>3041</v>
      </c>
      <c r="J834" s="39" t="s">
        <v>2300</v>
      </c>
    </row>
    <row r="835" spans="1:10" x14ac:dyDescent="0.3">
      <c r="A835" s="40" t="s">
        <v>4250</v>
      </c>
      <c r="B835" s="41" t="s">
        <v>4251</v>
      </c>
      <c r="C835" s="42" t="s">
        <v>1052</v>
      </c>
      <c r="D835" s="39" t="s">
        <v>1053</v>
      </c>
      <c r="E835" s="39">
        <v>870</v>
      </c>
      <c r="F835" s="39" t="s">
        <v>1052</v>
      </c>
      <c r="G835" s="39" t="s">
        <v>2894</v>
      </c>
      <c r="H835" s="39" t="str">
        <f t="shared" si="12"/>
        <v>Shotgun | Front Tritium</v>
      </c>
      <c r="I835" s="39" t="s">
        <v>2745</v>
      </c>
      <c r="J835" s="39" t="s">
        <v>2300</v>
      </c>
    </row>
    <row r="836" spans="1:10" x14ac:dyDescent="0.3">
      <c r="A836" s="36" t="s">
        <v>4252</v>
      </c>
      <c r="B836" s="37" t="s">
        <v>4253</v>
      </c>
      <c r="C836" s="38" t="s">
        <v>3166</v>
      </c>
      <c r="D836" s="39" t="s">
        <v>1041</v>
      </c>
      <c r="E836" s="39" t="s">
        <v>3154</v>
      </c>
      <c r="F836" s="39" t="s">
        <v>1083</v>
      </c>
      <c r="G836" s="39" t="s">
        <v>2893</v>
      </c>
      <c r="H836" s="39" t="str">
        <f t="shared" ref="H836:H899" si="13">_xlfn.CONCAT(C836," | ",G836)</f>
        <v>Other | Std</v>
      </c>
      <c r="I836" s="39" t="s">
        <v>3041</v>
      </c>
      <c r="J836" s="39" t="s">
        <v>2392</v>
      </c>
    </row>
    <row r="837" spans="1:10" x14ac:dyDescent="0.3">
      <c r="A837" s="40" t="s">
        <v>4254</v>
      </c>
      <c r="B837" s="41" t="s">
        <v>4255</v>
      </c>
      <c r="C837" s="42" t="s">
        <v>1043</v>
      </c>
      <c r="D837" s="39">
        <v>1911</v>
      </c>
      <c r="E837" s="39">
        <v>1911</v>
      </c>
      <c r="F837" s="39" t="s">
        <v>1083</v>
      </c>
      <c r="G837" s="39" t="s">
        <v>2893</v>
      </c>
      <c r="H837" s="39" t="str">
        <f t="shared" si="13"/>
        <v>DXT | Std</v>
      </c>
      <c r="I837" s="39" t="s">
        <v>2745</v>
      </c>
      <c r="J837" s="39" t="s">
        <v>2300</v>
      </c>
    </row>
    <row r="838" spans="1:10" x14ac:dyDescent="0.3">
      <c r="A838" s="36" t="s">
        <v>4256</v>
      </c>
      <c r="B838" s="37" t="s">
        <v>4257</v>
      </c>
      <c r="C838" s="38" t="s">
        <v>1043</v>
      </c>
      <c r="D838" s="39" t="s">
        <v>1047</v>
      </c>
      <c r="E838" s="39" t="s">
        <v>4258</v>
      </c>
      <c r="F838" s="39" t="s">
        <v>1083</v>
      </c>
      <c r="G838" s="39" t="s">
        <v>2893</v>
      </c>
      <c r="H838" s="39" t="str">
        <f t="shared" si="13"/>
        <v>DXT | Std</v>
      </c>
      <c r="I838" s="39" t="s">
        <v>2745</v>
      </c>
      <c r="J838" s="39" t="s">
        <v>2300</v>
      </c>
    </row>
    <row r="839" spans="1:10" x14ac:dyDescent="0.3">
      <c r="A839" s="40" t="s">
        <v>4259</v>
      </c>
      <c r="B839" s="41" t="s">
        <v>4229</v>
      </c>
      <c r="C839" s="42" t="s">
        <v>1043</v>
      </c>
      <c r="D839" s="39" t="s">
        <v>3166</v>
      </c>
      <c r="E839" s="39" t="s">
        <v>3166</v>
      </c>
      <c r="F839" s="39" t="s">
        <v>1083</v>
      </c>
      <c r="G839" s="39" t="s">
        <v>2893</v>
      </c>
      <c r="H839" s="39" t="str">
        <f t="shared" si="13"/>
        <v>DXT | Std</v>
      </c>
      <c r="I839" s="39" t="s">
        <v>2745</v>
      </c>
      <c r="J839" s="39" t="s">
        <v>2300</v>
      </c>
    </row>
    <row r="840" spans="1:10" x14ac:dyDescent="0.3">
      <c r="A840" s="36" t="s">
        <v>4260</v>
      </c>
      <c r="B840" s="37" t="s">
        <v>4261</v>
      </c>
      <c r="C840" s="38" t="s">
        <v>1052</v>
      </c>
      <c r="D840" s="39" t="s">
        <v>1053</v>
      </c>
      <c r="E840" s="39">
        <v>870</v>
      </c>
      <c r="F840" s="39" t="s">
        <v>1052</v>
      </c>
      <c r="G840" s="39" t="s">
        <v>3388</v>
      </c>
      <c r="H840" s="39" t="str">
        <f t="shared" si="13"/>
        <v>Shotgun | Front Paint</v>
      </c>
      <c r="I840" s="39" t="s">
        <v>2745</v>
      </c>
      <c r="J840" s="39" t="s">
        <v>2392</v>
      </c>
    </row>
    <row r="841" spans="1:10" x14ac:dyDescent="0.3">
      <c r="A841" s="40" t="s">
        <v>4262</v>
      </c>
      <c r="B841" s="41" t="s">
        <v>4263</v>
      </c>
      <c r="C841" s="42" t="s">
        <v>1052</v>
      </c>
      <c r="D841" s="39" t="s">
        <v>1053</v>
      </c>
      <c r="E841" s="39">
        <v>870</v>
      </c>
      <c r="F841" s="39" t="s">
        <v>1052</v>
      </c>
      <c r="G841" s="39" t="s">
        <v>3388</v>
      </c>
      <c r="H841" s="39" t="str">
        <f t="shared" si="13"/>
        <v>Shotgun | Front Paint</v>
      </c>
      <c r="I841" s="39" t="s">
        <v>2745</v>
      </c>
      <c r="J841" s="39" t="s">
        <v>2392</v>
      </c>
    </row>
    <row r="842" spans="1:10" x14ac:dyDescent="0.3">
      <c r="A842" s="36" t="s">
        <v>4264</v>
      </c>
      <c r="B842" s="37" t="s">
        <v>4265</v>
      </c>
      <c r="C842" s="38" t="s">
        <v>1043</v>
      </c>
      <c r="D842" s="39" t="s">
        <v>1041</v>
      </c>
      <c r="E842" s="39" t="s">
        <v>3147</v>
      </c>
      <c r="F842" s="39" t="s">
        <v>1083</v>
      </c>
      <c r="G842" s="39" t="s">
        <v>2893</v>
      </c>
      <c r="H842" s="39" t="str">
        <f t="shared" si="13"/>
        <v>DXT | Std</v>
      </c>
      <c r="I842" s="39" t="s">
        <v>2745</v>
      </c>
      <c r="J842" s="39" t="s">
        <v>2300</v>
      </c>
    </row>
    <row r="843" spans="1:10" x14ac:dyDescent="0.3">
      <c r="A843" s="40" t="s">
        <v>4266</v>
      </c>
      <c r="B843" s="41" t="s">
        <v>4267</v>
      </c>
      <c r="C843" s="42" t="s">
        <v>1043</v>
      </c>
      <c r="D843" s="39" t="s">
        <v>3906</v>
      </c>
      <c r="E843" s="39" t="s">
        <v>3169</v>
      </c>
      <c r="F843" s="39" t="s">
        <v>1083</v>
      </c>
      <c r="G843" s="39" t="s">
        <v>2893</v>
      </c>
      <c r="H843" s="39" t="str">
        <f t="shared" si="13"/>
        <v>DXT | Std</v>
      </c>
      <c r="I843" s="39" t="s">
        <v>2745</v>
      </c>
      <c r="J843" s="39" t="s">
        <v>2300</v>
      </c>
    </row>
    <row r="844" spans="1:10" x14ac:dyDescent="0.3">
      <c r="A844" s="36" t="s">
        <v>4268</v>
      </c>
      <c r="B844" s="37" t="s">
        <v>4269</v>
      </c>
      <c r="C844" s="38" t="s">
        <v>1043</v>
      </c>
      <c r="D844" s="39" t="s">
        <v>1053</v>
      </c>
      <c r="E844" s="39">
        <v>1911</v>
      </c>
      <c r="F844" s="39" t="s">
        <v>1083</v>
      </c>
      <c r="G844" s="39" t="s">
        <v>2893</v>
      </c>
      <c r="H844" s="39" t="str">
        <f t="shared" si="13"/>
        <v>DXT | Std</v>
      </c>
      <c r="I844" s="39" t="s">
        <v>2745</v>
      </c>
      <c r="J844" s="39" t="s">
        <v>2300</v>
      </c>
    </row>
    <row r="845" spans="1:10" x14ac:dyDescent="0.3">
      <c r="A845" s="40" t="s">
        <v>4270</v>
      </c>
      <c r="B845" s="41" t="s">
        <v>4271</v>
      </c>
      <c r="C845" s="42" t="s">
        <v>1043</v>
      </c>
      <c r="D845" s="39" t="s">
        <v>1048</v>
      </c>
      <c r="E845" s="39" t="s">
        <v>3198</v>
      </c>
      <c r="F845" s="39" t="s">
        <v>1083</v>
      </c>
      <c r="G845" s="39" t="s">
        <v>2893</v>
      </c>
      <c r="H845" s="39" t="str">
        <f t="shared" si="13"/>
        <v>DXT | Std</v>
      </c>
      <c r="I845" s="39" t="s">
        <v>2745</v>
      </c>
      <c r="J845" s="39" t="s">
        <v>2300</v>
      </c>
    </row>
    <row r="846" spans="1:10" x14ac:dyDescent="0.3">
      <c r="A846" s="36" t="s">
        <v>4272</v>
      </c>
      <c r="B846" s="37" t="s">
        <v>4273</v>
      </c>
      <c r="C846" s="38" t="s">
        <v>1055</v>
      </c>
      <c r="D846" s="39" t="s">
        <v>1036</v>
      </c>
      <c r="E846" s="39" t="s">
        <v>3929</v>
      </c>
      <c r="F846" s="39" t="s">
        <v>1083</v>
      </c>
      <c r="G846" s="39" t="s">
        <v>2893</v>
      </c>
      <c r="H846" s="39" t="str">
        <f t="shared" si="13"/>
        <v>DXT2 | Std</v>
      </c>
      <c r="I846" s="39" t="s">
        <v>2758</v>
      </c>
      <c r="J846" s="39" t="s">
        <v>2300</v>
      </c>
    </row>
    <row r="847" spans="1:10" x14ac:dyDescent="0.3">
      <c r="A847" s="40" t="s">
        <v>4274</v>
      </c>
      <c r="B847" s="41" t="s">
        <v>4275</v>
      </c>
      <c r="C847" s="42" t="s">
        <v>1055</v>
      </c>
      <c r="D847" s="39" t="s">
        <v>1036</v>
      </c>
      <c r="E847" s="39" t="s">
        <v>3929</v>
      </c>
      <c r="F847" s="39" t="s">
        <v>1083</v>
      </c>
      <c r="G847" s="39" t="s">
        <v>2893</v>
      </c>
      <c r="H847" s="39" t="str">
        <f t="shared" si="13"/>
        <v>DXT2 | Std</v>
      </c>
      <c r="I847" s="39" t="s">
        <v>3041</v>
      </c>
      <c r="J847" s="39" t="s">
        <v>2300</v>
      </c>
    </row>
    <row r="848" spans="1:10" x14ac:dyDescent="0.3">
      <c r="A848" s="36" t="s">
        <v>4276</v>
      </c>
      <c r="B848" s="37" t="s">
        <v>4277</v>
      </c>
      <c r="C848" s="38" t="s">
        <v>1055</v>
      </c>
      <c r="D848" s="39" t="s">
        <v>1049</v>
      </c>
      <c r="E848" s="39" t="s">
        <v>3648</v>
      </c>
      <c r="F848" s="39" t="s">
        <v>1083</v>
      </c>
      <c r="G848" s="39" t="s">
        <v>2893</v>
      </c>
      <c r="H848" s="39" t="str">
        <f t="shared" si="13"/>
        <v>DXT2 | Std</v>
      </c>
      <c r="I848" s="39" t="s">
        <v>2745</v>
      </c>
      <c r="J848" s="39" t="s">
        <v>2300</v>
      </c>
    </row>
    <row r="849" spans="1:10" x14ac:dyDescent="0.3">
      <c r="A849" s="40" t="s">
        <v>4278</v>
      </c>
      <c r="B849" s="41" t="s">
        <v>4279</v>
      </c>
      <c r="C849" s="42" t="s">
        <v>1055</v>
      </c>
      <c r="D849" s="39" t="s">
        <v>1039</v>
      </c>
      <c r="E849" s="39" t="s">
        <v>3445</v>
      </c>
      <c r="F849" s="39" t="s">
        <v>1083</v>
      </c>
      <c r="G849" s="39" t="s">
        <v>2893</v>
      </c>
      <c r="H849" s="39" t="str">
        <f t="shared" si="13"/>
        <v>DXT2 | Std</v>
      </c>
      <c r="I849" s="39" t="s">
        <v>2754</v>
      </c>
      <c r="J849" s="39" t="s">
        <v>2300</v>
      </c>
    </row>
    <row r="850" spans="1:10" x14ac:dyDescent="0.3">
      <c r="A850" s="36" t="s">
        <v>4280</v>
      </c>
      <c r="B850" s="37" t="s">
        <v>4281</v>
      </c>
      <c r="C850" s="38" t="s">
        <v>1055</v>
      </c>
      <c r="D850" s="39" t="s">
        <v>1036</v>
      </c>
      <c r="E850" s="39" t="s">
        <v>3634</v>
      </c>
      <c r="F850" s="39" t="s">
        <v>1083</v>
      </c>
      <c r="G850" s="39" t="s">
        <v>2893</v>
      </c>
      <c r="H850" s="39" t="str">
        <f t="shared" si="13"/>
        <v>DXT2 | Std</v>
      </c>
      <c r="I850" s="39" t="s">
        <v>2758</v>
      </c>
      <c r="J850" s="39" t="s">
        <v>2300</v>
      </c>
    </row>
    <row r="851" spans="1:10" x14ac:dyDescent="0.3">
      <c r="A851" s="40" t="s">
        <v>4282</v>
      </c>
      <c r="B851" s="41" t="s">
        <v>4283</v>
      </c>
      <c r="C851" s="42" t="s">
        <v>1055</v>
      </c>
      <c r="D851" s="39" t="s">
        <v>1036</v>
      </c>
      <c r="E851" s="39" t="s">
        <v>3634</v>
      </c>
      <c r="F851" s="39" t="s">
        <v>1083</v>
      </c>
      <c r="G851" s="39" t="s">
        <v>2893</v>
      </c>
      <c r="H851" s="39" t="str">
        <f t="shared" si="13"/>
        <v>DXT2 | Std</v>
      </c>
      <c r="I851" s="39" t="s">
        <v>3041</v>
      </c>
      <c r="J851" s="39" t="s">
        <v>2300</v>
      </c>
    </row>
    <row r="852" spans="1:10" x14ac:dyDescent="0.3">
      <c r="A852" s="36" t="s">
        <v>4284</v>
      </c>
      <c r="B852" s="37" t="s">
        <v>3941</v>
      </c>
      <c r="C852" s="38" t="s">
        <v>1055</v>
      </c>
      <c r="D852" s="39" t="s">
        <v>1036</v>
      </c>
      <c r="E852" s="39" t="s">
        <v>3613</v>
      </c>
      <c r="F852" s="39" t="s">
        <v>1083</v>
      </c>
      <c r="G852" s="39" t="s">
        <v>2893</v>
      </c>
      <c r="H852" s="39" t="str">
        <f t="shared" si="13"/>
        <v>DXT2 | Std</v>
      </c>
      <c r="I852" s="39" t="s">
        <v>2758</v>
      </c>
      <c r="J852" s="39" t="s">
        <v>2300</v>
      </c>
    </row>
    <row r="853" spans="1:10" x14ac:dyDescent="0.3">
      <c r="A853" s="40" t="s">
        <v>4285</v>
      </c>
      <c r="B853" s="41" t="s">
        <v>3708</v>
      </c>
      <c r="C853" s="42" t="s">
        <v>1055</v>
      </c>
      <c r="D853" s="39" t="s">
        <v>1036</v>
      </c>
      <c r="E853" s="39" t="s">
        <v>3613</v>
      </c>
      <c r="F853" s="39" t="s">
        <v>1083</v>
      </c>
      <c r="G853" s="39" t="s">
        <v>2893</v>
      </c>
      <c r="H853" s="39" t="str">
        <f t="shared" si="13"/>
        <v>DXT2 | Std</v>
      </c>
      <c r="I853" s="39" t="s">
        <v>3041</v>
      </c>
      <c r="J853" s="39" t="s">
        <v>2300</v>
      </c>
    </row>
    <row r="854" spans="1:10" x14ac:dyDescent="0.3">
      <c r="A854" s="36" t="s">
        <v>4286</v>
      </c>
      <c r="B854" s="37" t="s">
        <v>4287</v>
      </c>
      <c r="C854" s="38" t="s">
        <v>1052</v>
      </c>
      <c r="D854" s="39" t="s">
        <v>1053</v>
      </c>
      <c r="E854" s="39">
        <v>870</v>
      </c>
      <c r="F854" s="39" t="s">
        <v>1052</v>
      </c>
      <c r="G854" s="39" t="s">
        <v>3388</v>
      </c>
      <c r="H854" s="39" t="str">
        <f t="shared" si="13"/>
        <v>Shotgun | Front Paint</v>
      </c>
      <c r="I854" s="39" t="s">
        <v>2745</v>
      </c>
      <c r="J854" s="39" t="s">
        <v>2392</v>
      </c>
    </row>
    <row r="855" spans="1:10" x14ac:dyDescent="0.3">
      <c r="A855" s="40" t="s">
        <v>4288</v>
      </c>
      <c r="B855" s="41" t="s">
        <v>4289</v>
      </c>
      <c r="C855" s="42" t="s">
        <v>1044</v>
      </c>
      <c r="D855" s="39" t="s">
        <v>1054</v>
      </c>
      <c r="E855" s="39" t="s">
        <v>3166</v>
      </c>
      <c r="F855" s="39" t="s">
        <v>1044</v>
      </c>
      <c r="G855" s="39" t="s">
        <v>2893</v>
      </c>
      <c r="H855" s="39" t="str">
        <f t="shared" si="13"/>
        <v>Long Gun | Std</v>
      </c>
      <c r="I855" s="39" t="s">
        <v>2745</v>
      </c>
      <c r="J855" s="39" t="s">
        <v>2392</v>
      </c>
    </row>
    <row r="856" spans="1:10" x14ac:dyDescent="0.3">
      <c r="A856" s="36" t="s">
        <v>4290</v>
      </c>
      <c r="B856" s="37" t="s">
        <v>4291</v>
      </c>
      <c r="C856" s="38" t="s">
        <v>1057</v>
      </c>
      <c r="D856" s="39" t="s">
        <v>1058</v>
      </c>
      <c r="E856" s="39" t="s">
        <v>3166</v>
      </c>
      <c r="F856" s="39" t="s">
        <v>1057</v>
      </c>
      <c r="G856" s="39" t="s">
        <v>3388</v>
      </c>
      <c r="H856" s="39" t="str">
        <f t="shared" si="13"/>
        <v>Lever | Front Paint</v>
      </c>
      <c r="I856" s="39" t="s">
        <v>2745</v>
      </c>
      <c r="J856" s="39" t="s">
        <v>2392</v>
      </c>
    </row>
    <row r="857" spans="1:10" x14ac:dyDescent="0.3">
      <c r="A857" s="40" t="s">
        <v>4292</v>
      </c>
      <c r="B857" s="41" t="s">
        <v>4293</v>
      </c>
      <c r="C857" s="42" t="s">
        <v>1057</v>
      </c>
      <c r="D857" s="39" t="s">
        <v>1058</v>
      </c>
      <c r="E857" s="39" t="s">
        <v>3166</v>
      </c>
      <c r="F857" s="39" t="s">
        <v>1057</v>
      </c>
      <c r="G857" s="39" t="s">
        <v>3388</v>
      </c>
      <c r="H857" s="39" t="str">
        <f t="shared" si="13"/>
        <v>Lever | Front Paint</v>
      </c>
      <c r="I857" s="39" t="s">
        <v>2745</v>
      </c>
      <c r="J857" s="39" t="s">
        <v>2392</v>
      </c>
    </row>
    <row r="858" spans="1:10" x14ac:dyDescent="0.3">
      <c r="A858" s="36" t="s">
        <v>4294</v>
      </c>
      <c r="B858" s="37" t="s">
        <v>4295</v>
      </c>
      <c r="C858" s="38" t="s">
        <v>1043</v>
      </c>
      <c r="D858" s="39" t="s">
        <v>1039</v>
      </c>
      <c r="E858" s="39" t="s">
        <v>3755</v>
      </c>
      <c r="F858" s="39" t="s">
        <v>1083</v>
      </c>
      <c r="G858" s="39" t="s">
        <v>2893</v>
      </c>
      <c r="H858" s="39" t="str">
        <f t="shared" si="13"/>
        <v>DXT | Std</v>
      </c>
      <c r="I858" s="39" t="s">
        <v>2747</v>
      </c>
      <c r="J858" s="39" t="s">
        <v>2300</v>
      </c>
    </row>
    <row r="859" spans="1:10" x14ac:dyDescent="0.3">
      <c r="A859" s="40" t="s">
        <v>4296</v>
      </c>
      <c r="B859" s="41" t="s">
        <v>4297</v>
      </c>
      <c r="C859" s="42" t="s">
        <v>1043</v>
      </c>
      <c r="D859" s="39" t="s">
        <v>1038</v>
      </c>
      <c r="E859" s="39" t="s">
        <v>3755</v>
      </c>
      <c r="F859" s="39" t="s">
        <v>1083</v>
      </c>
      <c r="G859" s="39" t="s">
        <v>2893</v>
      </c>
      <c r="H859" s="39" t="str">
        <f t="shared" si="13"/>
        <v>DXT | Std</v>
      </c>
      <c r="I859" s="39" t="s">
        <v>2747</v>
      </c>
      <c r="J859" s="39" t="s">
        <v>2392</v>
      </c>
    </row>
    <row r="860" spans="1:10" x14ac:dyDescent="0.3">
      <c r="A860" s="36" t="s">
        <v>4298</v>
      </c>
      <c r="B860" s="37" t="s">
        <v>4299</v>
      </c>
      <c r="C860" s="38" t="s">
        <v>1050</v>
      </c>
      <c r="D860" s="39" t="s">
        <v>3166</v>
      </c>
      <c r="E860" s="39" t="s">
        <v>3755</v>
      </c>
      <c r="F860" s="39" t="s">
        <v>1083</v>
      </c>
      <c r="G860" s="39" t="s">
        <v>2893</v>
      </c>
      <c r="H860" s="39" t="str">
        <f t="shared" si="13"/>
        <v>DXW | Std</v>
      </c>
      <c r="I860" s="39" t="s">
        <v>2747</v>
      </c>
      <c r="J860" s="39" t="s">
        <v>2392</v>
      </c>
    </row>
    <row r="861" spans="1:10" x14ac:dyDescent="0.3">
      <c r="A861" s="40" t="s">
        <v>4300</v>
      </c>
      <c r="B861" s="41" t="s">
        <v>4301</v>
      </c>
      <c r="C861" s="42" t="s">
        <v>1043</v>
      </c>
      <c r="D861" s="39" t="s">
        <v>1051</v>
      </c>
      <c r="E861" s="39" t="s">
        <v>3755</v>
      </c>
      <c r="F861" s="39" t="s">
        <v>1083</v>
      </c>
      <c r="G861" s="39" t="s">
        <v>2893</v>
      </c>
      <c r="H861" s="39" t="str">
        <f t="shared" si="13"/>
        <v>DXT | Std</v>
      </c>
      <c r="I861" s="39" t="s">
        <v>2747</v>
      </c>
      <c r="J861" s="39" t="s">
        <v>2300</v>
      </c>
    </row>
    <row r="862" spans="1:10" x14ac:dyDescent="0.3">
      <c r="A862" s="36" t="s">
        <v>4302</v>
      </c>
      <c r="B862" s="37" t="s">
        <v>4303</v>
      </c>
      <c r="C862" s="38" t="s">
        <v>1043</v>
      </c>
      <c r="D862" s="39" t="s">
        <v>1040</v>
      </c>
      <c r="E862" s="39" t="s">
        <v>3755</v>
      </c>
      <c r="F862" s="39" t="s">
        <v>1083</v>
      </c>
      <c r="G862" s="39" t="s">
        <v>2893</v>
      </c>
      <c r="H862" s="39" t="str">
        <f t="shared" si="13"/>
        <v>DXT | Std</v>
      </c>
      <c r="I862" s="39" t="s">
        <v>2747</v>
      </c>
      <c r="J862" s="39" t="s">
        <v>2300</v>
      </c>
    </row>
    <row r="863" spans="1:10" x14ac:dyDescent="0.3">
      <c r="A863" s="40" t="s">
        <v>4304</v>
      </c>
      <c r="B863" s="41" t="s">
        <v>4305</v>
      </c>
      <c r="C863" s="42" t="s">
        <v>1043</v>
      </c>
      <c r="D863" s="39" t="s">
        <v>1040</v>
      </c>
      <c r="E863" s="39" t="s">
        <v>3755</v>
      </c>
      <c r="F863" s="39" t="s">
        <v>1083</v>
      </c>
      <c r="G863" s="39" t="s">
        <v>2893</v>
      </c>
      <c r="H863" s="39" t="str">
        <f t="shared" si="13"/>
        <v>DXT | Std</v>
      </c>
      <c r="I863" s="39" t="s">
        <v>2747</v>
      </c>
      <c r="J863" s="39" t="s">
        <v>2300</v>
      </c>
    </row>
    <row r="864" spans="1:10" x14ac:dyDescent="0.3">
      <c r="A864" s="36" t="s">
        <v>4306</v>
      </c>
      <c r="B864" s="37" t="s">
        <v>3988</v>
      </c>
      <c r="C864" s="38" t="s">
        <v>1043</v>
      </c>
      <c r="D864" s="39" t="s">
        <v>1038</v>
      </c>
      <c r="E864" s="39" t="s">
        <v>3755</v>
      </c>
      <c r="F864" s="39" t="s">
        <v>1083</v>
      </c>
      <c r="G864" s="39" t="s">
        <v>3059</v>
      </c>
      <c r="H864" s="39" t="str">
        <f t="shared" si="13"/>
        <v>DXT | Supp</v>
      </c>
      <c r="I864" s="39" t="s">
        <v>2747</v>
      </c>
      <c r="J864" s="39" t="s">
        <v>2300</v>
      </c>
    </row>
    <row r="865" spans="1:10" x14ac:dyDescent="0.3">
      <c r="A865" s="40" t="s">
        <v>4307</v>
      </c>
      <c r="B865" s="41" t="s">
        <v>4308</v>
      </c>
      <c r="C865" s="42" t="s">
        <v>1055</v>
      </c>
      <c r="D865" s="39" t="s">
        <v>1036</v>
      </c>
      <c r="E865" s="39" t="s">
        <v>3755</v>
      </c>
      <c r="F865" s="39" t="s">
        <v>1083</v>
      </c>
      <c r="G865" s="39" t="s">
        <v>2893</v>
      </c>
      <c r="H865" s="39" t="str">
        <f t="shared" si="13"/>
        <v>DXT2 | Std</v>
      </c>
      <c r="I865" s="39" t="s">
        <v>2747</v>
      </c>
      <c r="J865" s="39" t="s">
        <v>2300</v>
      </c>
    </row>
    <row r="866" spans="1:10" x14ac:dyDescent="0.3">
      <c r="A866" s="36" t="s">
        <v>4309</v>
      </c>
      <c r="B866" s="37" t="s">
        <v>4310</v>
      </c>
      <c r="C866" s="38" t="s">
        <v>1055</v>
      </c>
      <c r="D866" s="39" t="s">
        <v>1039</v>
      </c>
      <c r="E866" s="39" t="s">
        <v>3755</v>
      </c>
      <c r="F866" s="39" t="s">
        <v>1083</v>
      </c>
      <c r="G866" s="39" t="s">
        <v>2893</v>
      </c>
      <c r="H866" s="39" t="str">
        <f t="shared" si="13"/>
        <v>DXT2 | Std</v>
      </c>
      <c r="I866" s="39" t="s">
        <v>2747</v>
      </c>
      <c r="J866" s="39" t="s">
        <v>2300</v>
      </c>
    </row>
    <row r="867" spans="1:10" x14ac:dyDescent="0.3">
      <c r="A867" s="40" t="s">
        <v>4311</v>
      </c>
      <c r="B867" s="41" t="s">
        <v>4312</v>
      </c>
      <c r="C867" s="42" t="s">
        <v>1055</v>
      </c>
      <c r="D867" s="39" t="s">
        <v>1039</v>
      </c>
      <c r="E867" s="39" t="s">
        <v>3755</v>
      </c>
      <c r="F867" s="39" t="s">
        <v>1083</v>
      </c>
      <c r="G867" s="39" t="s">
        <v>2893</v>
      </c>
      <c r="H867" s="39" t="str">
        <f t="shared" si="13"/>
        <v>DXT2 | Std</v>
      </c>
      <c r="I867" s="39" t="s">
        <v>2747</v>
      </c>
      <c r="J867" s="39" t="s">
        <v>2300</v>
      </c>
    </row>
    <row r="868" spans="1:10" x14ac:dyDescent="0.3">
      <c r="A868" s="36" t="s">
        <v>4313</v>
      </c>
      <c r="B868" s="37" t="s">
        <v>4314</v>
      </c>
      <c r="C868" s="38" t="s">
        <v>1044</v>
      </c>
      <c r="D868" s="39" t="s">
        <v>1054</v>
      </c>
      <c r="E868" s="39" t="s">
        <v>3400</v>
      </c>
      <c r="F868" s="39" t="s">
        <v>1044</v>
      </c>
      <c r="G868" s="39" t="s">
        <v>2893</v>
      </c>
      <c r="H868" s="39" t="str">
        <f t="shared" si="13"/>
        <v>Long Gun | Std</v>
      </c>
      <c r="I868" s="39" t="s">
        <v>2747</v>
      </c>
      <c r="J868" s="39" t="s">
        <v>2392</v>
      </c>
    </row>
    <row r="869" spans="1:10" x14ac:dyDescent="0.3">
      <c r="A869" s="40" t="s">
        <v>4315</v>
      </c>
      <c r="B869" s="41" t="s">
        <v>4316</v>
      </c>
      <c r="C869" s="42" t="s">
        <v>2891</v>
      </c>
      <c r="D869" s="39" t="s">
        <v>1063</v>
      </c>
      <c r="E869" s="39" t="s">
        <v>3166</v>
      </c>
      <c r="F869" s="39" t="s">
        <v>1057</v>
      </c>
      <c r="G869" s="39" t="s">
        <v>3721</v>
      </c>
      <c r="H869" s="39" t="str">
        <f t="shared" si="13"/>
        <v>GRA | Rear</v>
      </c>
      <c r="I869" s="39" t="s">
        <v>2747</v>
      </c>
      <c r="J869" s="39" t="s">
        <v>2392</v>
      </c>
    </row>
    <row r="870" spans="1:10" x14ac:dyDescent="0.3">
      <c r="A870" s="36" t="s">
        <v>4317</v>
      </c>
      <c r="B870" s="37" t="s">
        <v>4318</v>
      </c>
      <c r="C870" s="38" t="s">
        <v>1037</v>
      </c>
      <c r="D870" s="39" t="s">
        <v>1038</v>
      </c>
      <c r="E870" s="39" t="s">
        <v>3755</v>
      </c>
      <c r="F870" s="39" t="s">
        <v>1083</v>
      </c>
      <c r="G870" s="39" t="s">
        <v>2893</v>
      </c>
      <c r="H870" s="39" t="str">
        <f t="shared" si="13"/>
        <v>R3D | Std</v>
      </c>
      <c r="I870" s="39" t="s">
        <v>2747</v>
      </c>
      <c r="J870" s="39" t="s">
        <v>2300</v>
      </c>
    </row>
    <row r="871" spans="1:10" x14ac:dyDescent="0.3">
      <c r="A871" s="40" t="s">
        <v>4319</v>
      </c>
      <c r="B871" s="41" t="s">
        <v>4320</v>
      </c>
      <c r="C871" s="42" t="s">
        <v>1057</v>
      </c>
      <c r="D871" s="39" t="s">
        <v>1058</v>
      </c>
      <c r="E871" s="39" t="s">
        <v>4321</v>
      </c>
      <c r="F871" s="39" t="s">
        <v>1057</v>
      </c>
      <c r="G871" s="39" t="s">
        <v>3166</v>
      </c>
      <c r="H871" s="39" t="str">
        <f t="shared" si="13"/>
        <v>Lever | Other</v>
      </c>
      <c r="I871" s="39" t="s">
        <v>2747</v>
      </c>
      <c r="J871" s="39" t="s">
        <v>2392</v>
      </c>
    </row>
    <row r="872" spans="1:10" x14ac:dyDescent="0.3">
      <c r="A872" s="36" t="s">
        <v>4322</v>
      </c>
      <c r="B872" s="37" t="s">
        <v>4323</v>
      </c>
      <c r="C872" s="38" t="s">
        <v>1057</v>
      </c>
      <c r="D872" s="39" t="s">
        <v>1058</v>
      </c>
      <c r="E872" s="39" t="s">
        <v>4321</v>
      </c>
      <c r="F872" s="39" t="s">
        <v>1057</v>
      </c>
      <c r="G872" s="39" t="s">
        <v>3166</v>
      </c>
      <c r="H872" s="39" t="str">
        <f t="shared" si="13"/>
        <v>Lever | Other</v>
      </c>
      <c r="I872" s="39" t="s">
        <v>2747</v>
      </c>
      <c r="J872" s="39" t="s">
        <v>2392</v>
      </c>
    </row>
    <row r="873" spans="1:10" x14ac:dyDescent="0.3">
      <c r="A873" s="40" t="s">
        <v>4324</v>
      </c>
      <c r="B873" s="41" t="s">
        <v>4325</v>
      </c>
      <c r="C873" s="42" t="s">
        <v>1057</v>
      </c>
      <c r="D873" s="39" t="s">
        <v>1058</v>
      </c>
      <c r="E873" s="39" t="s">
        <v>4321</v>
      </c>
      <c r="F873" s="39" t="s">
        <v>1057</v>
      </c>
      <c r="G873" s="39" t="s">
        <v>3166</v>
      </c>
      <c r="H873" s="39" t="str">
        <f t="shared" si="13"/>
        <v>Lever | Other</v>
      </c>
      <c r="I873" s="39" t="s">
        <v>2747</v>
      </c>
      <c r="J873" s="39" t="s">
        <v>2392</v>
      </c>
    </row>
    <row r="874" spans="1:10" x14ac:dyDescent="0.3">
      <c r="A874" s="36" t="s">
        <v>4326</v>
      </c>
      <c r="B874" s="37" t="s">
        <v>4327</v>
      </c>
      <c r="C874" s="38" t="s">
        <v>1044</v>
      </c>
      <c r="D874" s="39" t="s">
        <v>1054</v>
      </c>
      <c r="E874" s="39" t="s">
        <v>4321</v>
      </c>
      <c r="F874" s="39" t="s">
        <v>1044</v>
      </c>
      <c r="G874" s="39" t="s">
        <v>2893</v>
      </c>
      <c r="H874" s="39" t="str">
        <f t="shared" si="13"/>
        <v>Long Gun | Std</v>
      </c>
      <c r="I874" s="39" t="s">
        <v>2747</v>
      </c>
      <c r="J874" s="39" t="s">
        <v>2392</v>
      </c>
    </row>
    <row r="875" spans="1:10" x14ac:dyDescent="0.3">
      <c r="A875" s="40" t="s">
        <v>4328</v>
      </c>
      <c r="B875" s="41" t="s">
        <v>4329</v>
      </c>
      <c r="C875" s="42" t="s">
        <v>1057</v>
      </c>
      <c r="D875" s="39" t="s">
        <v>1063</v>
      </c>
      <c r="E875" s="39" t="s">
        <v>4321</v>
      </c>
      <c r="F875" s="39" t="s">
        <v>1057</v>
      </c>
      <c r="G875" s="39" t="s">
        <v>2911</v>
      </c>
      <c r="H875" s="39" t="str">
        <f t="shared" si="13"/>
        <v>Lever | DISCO</v>
      </c>
      <c r="I875" s="39" t="s">
        <v>2747</v>
      </c>
      <c r="J875" s="39" t="s">
        <v>2392</v>
      </c>
    </row>
    <row r="876" spans="1:10" x14ac:dyDescent="0.3">
      <c r="A876" s="36" t="s">
        <v>514</v>
      </c>
      <c r="B876" s="37" t="s">
        <v>4330</v>
      </c>
      <c r="C876" s="38" t="s">
        <v>1055</v>
      </c>
      <c r="D876" s="39" t="s">
        <v>1068</v>
      </c>
      <c r="E876" s="39" t="s">
        <v>2981</v>
      </c>
      <c r="F876" s="39" t="s">
        <v>1083</v>
      </c>
      <c r="G876" s="39" t="s">
        <v>2893</v>
      </c>
      <c r="H876" s="39" t="str">
        <f t="shared" si="13"/>
        <v>DXT2 | Std</v>
      </c>
      <c r="I876" s="39" t="s">
        <v>3041</v>
      </c>
      <c r="J876" s="39" t="s">
        <v>2300</v>
      </c>
    </row>
    <row r="877" spans="1:10" x14ac:dyDescent="0.3">
      <c r="A877" s="40" t="s">
        <v>663</v>
      </c>
      <c r="B877" s="41" t="s">
        <v>653</v>
      </c>
      <c r="C877" s="42" t="s">
        <v>1055</v>
      </c>
      <c r="D877" s="39" t="s">
        <v>1062</v>
      </c>
      <c r="E877" s="39" t="s">
        <v>2984</v>
      </c>
      <c r="F877" s="39" t="s">
        <v>1083</v>
      </c>
      <c r="G877" s="39" t="s">
        <v>2893</v>
      </c>
      <c r="H877" s="39" t="str">
        <f t="shared" si="13"/>
        <v>DXT2 | Std</v>
      </c>
      <c r="I877" s="39" t="s">
        <v>2758</v>
      </c>
      <c r="J877" s="39" t="s">
        <v>2300</v>
      </c>
    </row>
    <row r="878" spans="1:10" x14ac:dyDescent="0.3">
      <c r="A878" s="36" t="s">
        <v>664</v>
      </c>
      <c r="B878" s="37" t="s">
        <v>652</v>
      </c>
      <c r="C878" s="38" t="s">
        <v>1055</v>
      </c>
      <c r="D878" s="39" t="s">
        <v>1062</v>
      </c>
      <c r="E878" s="39" t="s">
        <v>2984</v>
      </c>
      <c r="F878" s="39" t="s">
        <v>1083</v>
      </c>
      <c r="G878" s="39" t="s">
        <v>2893</v>
      </c>
      <c r="H878" s="39" t="str">
        <f t="shared" si="13"/>
        <v>DXT2 | Std</v>
      </c>
      <c r="I878" s="39" t="s">
        <v>3041</v>
      </c>
      <c r="J878" s="39" t="s">
        <v>2300</v>
      </c>
    </row>
    <row r="879" spans="1:10" x14ac:dyDescent="0.3">
      <c r="A879" s="40" t="s">
        <v>4331</v>
      </c>
      <c r="B879" s="41" t="s">
        <v>4332</v>
      </c>
      <c r="C879" s="42" t="s">
        <v>1043</v>
      </c>
      <c r="D879" s="39" t="s">
        <v>1045</v>
      </c>
      <c r="E879" s="39">
        <v>1911</v>
      </c>
      <c r="F879" s="39" t="s">
        <v>1083</v>
      </c>
      <c r="G879" s="39" t="s">
        <v>2893</v>
      </c>
      <c r="H879" s="39" t="str">
        <f t="shared" si="13"/>
        <v>DXT | Std</v>
      </c>
      <c r="I879" s="39" t="s">
        <v>2745</v>
      </c>
      <c r="J879" s="39" t="s">
        <v>2300</v>
      </c>
    </row>
    <row r="880" spans="1:10" x14ac:dyDescent="0.3">
      <c r="A880" s="36" t="s">
        <v>581</v>
      </c>
      <c r="B880" s="37" t="s">
        <v>576</v>
      </c>
      <c r="C880" s="38" t="s">
        <v>1055</v>
      </c>
      <c r="D880" s="39" t="s">
        <v>1040</v>
      </c>
      <c r="E880" s="39" t="s">
        <v>3010</v>
      </c>
      <c r="F880" s="39" t="s">
        <v>1083</v>
      </c>
      <c r="G880" s="39" t="s">
        <v>2893</v>
      </c>
      <c r="H880" s="39" t="str">
        <f t="shared" si="13"/>
        <v>DXT2 | Std</v>
      </c>
      <c r="I880" s="39" t="s">
        <v>3041</v>
      </c>
      <c r="J880" s="39" t="s">
        <v>2300</v>
      </c>
    </row>
    <row r="881" spans="1:10" x14ac:dyDescent="0.3">
      <c r="A881" s="40" t="s">
        <v>4333</v>
      </c>
      <c r="B881" s="41" t="s">
        <v>4334</v>
      </c>
      <c r="C881" s="42" t="s">
        <v>3007</v>
      </c>
      <c r="D881" s="39" t="s">
        <v>1038</v>
      </c>
      <c r="E881" s="39" t="s">
        <v>2770</v>
      </c>
      <c r="F881" s="39" t="s">
        <v>1083</v>
      </c>
      <c r="G881" s="39" t="s">
        <v>2893</v>
      </c>
      <c r="H881" s="39" t="str">
        <f t="shared" si="13"/>
        <v>DXS | Std</v>
      </c>
      <c r="I881" s="39" t="s">
        <v>2745</v>
      </c>
      <c r="J881" s="39" t="s">
        <v>2392</v>
      </c>
    </row>
    <row r="882" spans="1:10" x14ac:dyDescent="0.3">
      <c r="A882" s="36" t="s">
        <v>4335</v>
      </c>
      <c r="B882" s="37" t="s">
        <v>4336</v>
      </c>
      <c r="C882" s="38" t="s">
        <v>1055</v>
      </c>
      <c r="D882" s="39" t="s">
        <v>1038</v>
      </c>
      <c r="E882" s="39" t="s">
        <v>2752</v>
      </c>
      <c r="F882" s="39" t="s">
        <v>1083</v>
      </c>
      <c r="G882" s="39" t="s">
        <v>2893</v>
      </c>
      <c r="H882" s="39" t="str">
        <f t="shared" si="13"/>
        <v>DXT2 | Std</v>
      </c>
      <c r="I882" s="39" t="s">
        <v>4337</v>
      </c>
      <c r="J882" s="39" t="s">
        <v>2300</v>
      </c>
    </row>
    <row r="883" spans="1:10" x14ac:dyDescent="0.3">
      <c r="A883" s="40" t="s">
        <v>522</v>
      </c>
      <c r="B883" s="41" t="s">
        <v>523</v>
      </c>
      <c r="C883" s="42" t="s">
        <v>1060</v>
      </c>
      <c r="D883" s="39" t="s">
        <v>1038</v>
      </c>
      <c r="E883" s="39" t="s">
        <v>2761</v>
      </c>
      <c r="F883" s="39" t="s">
        <v>1083</v>
      </c>
      <c r="G883" s="39" t="s">
        <v>2893</v>
      </c>
      <c r="H883" s="39" t="str">
        <f t="shared" si="13"/>
        <v>DXW2 | Std</v>
      </c>
      <c r="I883" s="39" t="s">
        <v>2754</v>
      </c>
      <c r="J883" s="39" t="s">
        <v>2300</v>
      </c>
    </row>
    <row r="884" spans="1:10" x14ac:dyDescent="0.3">
      <c r="A884" s="36" t="s">
        <v>4338</v>
      </c>
      <c r="B884" s="37" t="s">
        <v>4339</v>
      </c>
      <c r="C884" s="38" t="s">
        <v>1060</v>
      </c>
      <c r="D884" s="39" t="s">
        <v>1038</v>
      </c>
      <c r="E884" s="39" t="s">
        <v>2761</v>
      </c>
      <c r="F884" s="39" t="s">
        <v>1083</v>
      </c>
      <c r="G884" s="39" t="s">
        <v>2893</v>
      </c>
      <c r="H884" s="39" t="str">
        <f t="shared" si="13"/>
        <v>DXW2 | Std</v>
      </c>
      <c r="I884" s="39" t="s">
        <v>4337</v>
      </c>
      <c r="J884" s="39" t="s">
        <v>2300</v>
      </c>
    </row>
    <row r="885" spans="1:10" x14ac:dyDescent="0.3">
      <c r="A885" s="40" t="s">
        <v>2640</v>
      </c>
      <c r="B885" s="41" t="s">
        <v>4340</v>
      </c>
      <c r="C885" s="42" t="s">
        <v>4341</v>
      </c>
      <c r="D885" s="39" t="s">
        <v>1038</v>
      </c>
      <c r="E885" s="39" t="s">
        <v>2761</v>
      </c>
      <c r="F885" s="39" t="s">
        <v>1083</v>
      </c>
      <c r="G885" s="39" t="s">
        <v>2893</v>
      </c>
      <c r="H885" s="39" t="str">
        <f t="shared" si="13"/>
        <v>3-Dot | Std</v>
      </c>
      <c r="I885" s="39" t="s">
        <v>2758</v>
      </c>
      <c r="J885" s="39" t="s">
        <v>2300</v>
      </c>
    </row>
    <row r="886" spans="1:10" x14ac:dyDescent="0.3">
      <c r="A886" s="36" t="s">
        <v>2638</v>
      </c>
      <c r="B886" s="37" t="s">
        <v>2722</v>
      </c>
      <c r="C886" s="38" t="s">
        <v>4341</v>
      </c>
      <c r="D886" s="39" t="s">
        <v>1038</v>
      </c>
      <c r="E886" s="39" t="s">
        <v>2752</v>
      </c>
      <c r="F886" s="39" t="s">
        <v>1083</v>
      </c>
      <c r="G886" s="39" t="s">
        <v>2893</v>
      </c>
      <c r="H886" s="39" t="str">
        <f t="shared" si="13"/>
        <v>3-Dot | Std</v>
      </c>
      <c r="I886" s="39" t="s">
        <v>2758</v>
      </c>
      <c r="J886" s="39" t="s">
        <v>2300</v>
      </c>
    </row>
    <row r="887" spans="1:10" x14ac:dyDescent="0.3">
      <c r="A887" s="40" t="s">
        <v>4342</v>
      </c>
      <c r="B887" s="41" t="s">
        <v>4343</v>
      </c>
      <c r="C887" s="42" t="s">
        <v>3166</v>
      </c>
      <c r="D887" s="39" t="s">
        <v>3166</v>
      </c>
      <c r="E887" s="39" t="s">
        <v>3166</v>
      </c>
      <c r="F887" s="39" t="s">
        <v>1044</v>
      </c>
      <c r="G887" s="39" t="s">
        <v>2893</v>
      </c>
      <c r="H887" s="39" t="str">
        <f t="shared" si="13"/>
        <v>Other | Std</v>
      </c>
      <c r="I887" s="39" t="s">
        <v>2745</v>
      </c>
      <c r="J887" s="39" t="s">
        <v>2392</v>
      </c>
    </row>
    <row r="888" spans="1:10" x14ac:dyDescent="0.3">
      <c r="A888" s="36" t="s">
        <v>4344</v>
      </c>
      <c r="B888" s="37" t="s">
        <v>4345</v>
      </c>
      <c r="C888" s="38" t="s">
        <v>1060</v>
      </c>
      <c r="D888" s="39" t="s">
        <v>4346</v>
      </c>
      <c r="E888" s="39" t="s">
        <v>3251</v>
      </c>
      <c r="F888" s="39" t="s">
        <v>1083</v>
      </c>
      <c r="G888" s="39" t="s">
        <v>2893</v>
      </c>
      <c r="H888" s="39" t="str">
        <f t="shared" si="13"/>
        <v>DXW2 | Std</v>
      </c>
      <c r="I888" s="39" t="s">
        <v>3041</v>
      </c>
      <c r="J888" s="39" t="s">
        <v>2300</v>
      </c>
    </row>
    <row r="889" spans="1:10" x14ac:dyDescent="0.3">
      <c r="A889" s="40" t="s">
        <v>538</v>
      </c>
      <c r="B889" s="41" t="s">
        <v>535</v>
      </c>
      <c r="C889" s="42" t="s">
        <v>1060</v>
      </c>
      <c r="D889" s="39" t="s">
        <v>1074</v>
      </c>
      <c r="E889" s="39" t="s">
        <v>3256</v>
      </c>
      <c r="F889" s="39" t="s">
        <v>1083</v>
      </c>
      <c r="G889" s="39" t="s">
        <v>2893</v>
      </c>
      <c r="H889" s="39" t="str">
        <f t="shared" si="13"/>
        <v>DXW2 | Std</v>
      </c>
      <c r="I889" s="39" t="s">
        <v>3041</v>
      </c>
      <c r="J889" s="39" t="s">
        <v>2300</v>
      </c>
    </row>
    <row r="890" spans="1:10" x14ac:dyDescent="0.3">
      <c r="A890" s="36" t="s">
        <v>4347</v>
      </c>
      <c r="B890" s="37" t="s">
        <v>4348</v>
      </c>
      <c r="C890" s="38" t="s">
        <v>1060</v>
      </c>
      <c r="D890" s="39" t="s">
        <v>1061</v>
      </c>
      <c r="E890" s="39">
        <v>1911</v>
      </c>
      <c r="F890" s="39" t="s">
        <v>1083</v>
      </c>
      <c r="G890" s="39" t="s">
        <v>2893</v>
      </c>
      <c r="H890" s="39" t="str">
        <f t="shared" si="13"/>
        <v>DXW2 | Std</v>
      </c>
      <c r="I890" s="39" t="s">
        <v>3041</v>
      </c>
      <c r="J890" s="39" t="s">
        <v>2300</v>
      </c>
    </row>
    <row r="891" spans="1:10" x14ac:dyDescent="0.3">
      <c r="A891" s="40" t="s">
        <v>4349</v>
      </c>
      <c r="B891" s="41" t="s">
        <v>4350</v>
      </c>
      <c r="C891" s="42" t="s">
        <v>1055</v>
      </c>
      <c r="D891" s="39" t="s">
        <v>1061</v>
      </c>
      <c r="E891" s="39">
        <v>1911</v>
      </c>
      <c r="F891" s="39" t="s">
        <v>1083</v>
      </c>
      <c r="G891" s="39" t="s">
        <v>2893</v>
      </c>
      <c r="H891" s="39" t="str">
        <f t="shared" si="13"/>
        <v>DXT2 | Std</v>
      </c>
      <c r="I891" s="39" t="s">
        <v>3041</v>
      </c>
      <c r="J891" s="39" t="s">
        <v>2300</v>
      </c>
    </row>
    <row r="892" spans="1:10" x14ac:dyDescent="0.3">
      <c r="A892" s="36" t="s">
        <v>725</v>
      </c>
      <c r="B892" s="37" t="s">
        <v>553</v>
      </c>
      <c r="C892" s="38" t="s">
        <v>1046</v>
      </c>
      <c r="D892" s="39" t="s">
        <v>1036</v>
      </c>
      <c r="E892" s="39" t="s">
        <v>3410</v>
      </c>
      <c r="F892" s="39" t="s">
        <v>1046</v>
      </c>
      <c r="G892" s="39" t="s">
        <v>2894</v>
      </c>
      <c r="H892" s="39" t="str">
        <f t="shared" si="13"/>
        <v>Revolver | Front Tritium</v>
      </c>
      <c r="I892" s="39" t="s">
        <v>2754</v>
      </c>
      <c r="J892" s="39" t="s">
        <v>2300</v>
      </c>
    </row>
    <row r="893" spans="1:10" x14ac:dyDescent="0.3">
      <c r="A893" s="40" t="s">
        <v>621</v>
      </c>
      <c r="B893" s="41" t="s">
        <v>856</v>
      </c>
      <c r="C893" s="42" t="s">
        <v>1055</v>
      </c>
      <c r="D893" s="39" t="s">
        <v>1039</v>
      </c>
      <c r="E893" s="39" t="s">
        <v>3445</v>
      </c>
      <c r="F893" s="39" t="s">
        <v>1083</v>
      </c>
      <c r="G893" s="39" t="s">
        <v>2893</v>
      </c>
      <c r="H893" s="39" t="str">
        <f t="shared" si="13"/>
        <v>DXT2 | Std</v>
      </c>
      <c r="I893" s="39" t="s">
        <v>2754</v>
      </c>
      <c r="J893" s="39" t="s">
        <v>2300</v>
      </c>
    </row>
    <row r="894" spans="1:10" x14ac:dyDescent="0.3">
      <c r="A894" s="36" t="s">
        <v>613</v>
      </c>
      <c r="B894" s="37" t="s">
        <v>858</v>
      </c>
      <c r="C894" s="38" t="s">
        <v>1055</v>
      </c>
      <c r="D894" s="39" t="s">
        <v>1039</v>
      </c>
      <c r="E894" s="39" t="s">
        <v>3438</v>
      </c>
      <c r="F894" s="39" t="s">
        <v>1083</v>
      </c>
      <c r="G894" s="39" t="s">
        <v>2893</v>
      </c>
      <c r="H894" s="39" t="str">
        <f t="shared" si="13"/>
        <v>DXT2 | Std</v>
      </c>
      <c r="I894" s="39" t="s">
        <v>3041</v>
      </c>
      <c r="J894" s="39" t="s">
        <v>2300</v>
      </c>
    </row>
    <row r="895" spans="1:10" x14ac:dyDescent="0.3">
      <c r="A895" s="40" t="s">
        <v>519</v>
      </c>
      <c r="B895" s="41" t="s">
        <v>517</v>
      </c>
      <c r="C895" s="42" t="s">
        <v>1060</v>
      </c>
      <c r="D895" s="39" t="s">
        <v>1039</v>
      </c>
      <c r="E895" s="39" t="s">
        <v>4351</v>
      </c>
      <c r="F895" s="39" t="s">
        <v>1083</v>
      </c>
      <c r="G895" s="39" t="s">
        <v>2893</v>
      </c>
      <c r="H895" s="39" t="str">
        <f t="shared" si="13"/>
        <v>DXW2 | Std</v>
      </c>
      <c r="I895" s="39" t="s">
        <v>2758</v>
      </c>
      <c r="J895" s="39" t="s">
        <v>2300</v>
      </c>
    </row>
    <row r="896" spans="1:10" x14ac:dyDescent="0.3">
      <c r="A896" s="36" t="s">
        <v>520</v>
      </c>
      <c r="B896" s="37" t="s">
        <v>518</v>
      </c>
      <c r="C896" s="38" t="s">
        <v>1060</v>
      </c>
      <c r="D896" s="39" t="s">
        <v>1039</v>
      </c>
      <c r="E896" s="39" t="s">
        <v>4351</v>
      </c>
      <c r="F896" s="39" t="s">
        <v>1083</v>
      </c>
      <c r="G896" s="39" t="s">
        <v>2893</v>
      </c>
      <c r="H896" s="39" t="str">
        <f t="shared" si="13"/>
        <v>DXW2 | Std</v>
      </c>
      <c r="I896" s="39" t="s">
        <v>3041</v>
      </c>
      <c r="J896" s="39" t="s">
        <v>2300</v>
      </c>
    </row>
    <row r="897" spans="1:10" x14ac:dyDescent="0.3">
      <c r="A897" s="40" t="s">
        <v>592</v>
      </c>
      <c r="B897" s="41" t="s">
        <v>588</v>
      </c>
      <c r="C897" s="42" t="s">
        <v>1055</v>
      </c>
      <c r="D897" s="39" t="s">
        <v>1056</v>
      </c>
      <c r="E897" s="39">
        <v>1911</v>
      </c>
      <c r="F897" s="39" t="s">
        <v>1083</v>
      </c>
      <c r="G897" s="39" t="s">
        <v>2893</v>
      </c>
      <c r="H897" s="39" t="str">
        <f t="shared" si="13"/>
        <v>DXT2 | Std</v>
      </c>
      <c r="I897" s="39" t="s">
        <v>3041</v>
      </c>
      <c r="J897" s="39" t="s">
        <v>2300</v>
      </c>
    </row>
    <row r="898" spans="1:10" x14ac:dyDescent="0.3">
      <c r="A898" s="36" t="s">
        <v>4352</v>
      </c>
      <c r="B898" s="37" t="s">
        <v>4353</v>
      </c>
      <c r="C898" s="38" t="s">
        <v>1060</v>
      </c>
      <c r="D898" s="39" t="s">
        <v>1056</v>
      </c>
      <c r="E898" s="39">
        <v>1911</v>
      </c>
      <c r="F898" s="39" t="s">
        <v>1083</v>
      </c>
      <c r="G898" s="39" t="s">
        <v>2893</v>
      </c>
      <c r="H898" s="39" t="str">
        <f t="shared" si="13"/>
        <v>DXW2 | Std</v>
      </c>
      <c r="I898" s="39" t="s">
        <v>3041</v>
      </c>
      <c r="J898" s="39" t="s">
        <v>2300</v>
      </c>
    </row>
    <row r="899" spans="1:10" x14ac:dyDescent="0.3">
      <c r="A899" s="40" t="s">
        <v>595</v>
      </c>
      <c r="B899" s="41" t="s">
        <v>590</v>
      </c>
      <c r="C899" s="42" t="s">
        <v>1055</v>
      </c>
      <c r="D899" s="39" t="s">
        <v>1056</v>
      </c>
      <c r="E899" s="39">
        <v>1911</v>
      </c>
      <c r="F899" s="39" t="s">
        <v>1083</v>
      </c>
      <c r="G899" s="39" t="s">
        <v>2893</v>
      </c>
      <c r="H899" s="39" t="str">
        <f t="shared" si="13"/>
        <v>DXT2 | Std</v>
      </c>
      <c r="I899" s="39" t="s">
        <v>3041</v>
      </c>
      <c r="J899" s="39" t="s">
        <v>2300</v>
      </c>
    </row>
    <row r="900" spans="1:10" x14ac:dyDescent="0.3">
      <c r="A900" s="36" t="s">
        <v>4354</v>
      </c>
      <c r="B900" s="37" t="s">
        <v>4355</v>
      </c>
      <c r="C900" s="38" t="s">
        <v>1044</v>
      </c>
      <c r="D900" s="39" t="s">
        <v>4356</v>
      </c>
      <c r="E900" s="39" t="s">
        <v>3166</v>
      </c>
      <c r="F900" s="39" t="s">
        <v>1044</v>
      </c>
      <c r="G900" s="39" t="s">
        <v>2893</v>
      </c>
      <c r="H900" s="39" t="str">
        <f t="shared" ref="H900:H963" si="14">_xlfn.CONCAT(C900," | ",G900)</f>
        <v>Long Gun | Std</v>
      </c>
      <c r="I900" s="39" t="s">
        <v>2745</v>
      </c>
      <c r="J900" s="39" t="s">
        <v>2392</v>
      </c>
    </row>
    <row r="901" spans="1:10" x14ac:dyDescent="0.3">
      <c r="A901" s="40" t="s">
        <v>4357</v>
      </c>
      <c r="B901" s="41" t="s">
        <v>4358</v>
      </c>
      <c r="C901" s="42" t="s">
        <v>1043</v>
      </c>
      <c r="D901" s="39" t="s">
        <v>1036</v>
      </c>
      <c r="E901" s="39">
        <v>4013</v>
      </c>
      <c r="F901" s="39" t="s">
        <v>1083</v>
      </c>
      <c r="G901" s="39" t="s">
        <v>2893</v>
      </c>
      <c r="H901" s="39" t="str">
        <f t="shared" si="14"/>
        <v>DXT | Std</v>
      </c>
      <c r="I901" s="39" t="s">
        <v>2745</v>
      </c>
      <c r="J901" s="39" t="s">
        <v>2300</v>
      </c>
    </row>
    <row r="902" spans="1:10" x14ac:dyDescent="0.3">
      <c r="A902" s="36" t="s">
        <v>658</v>
      </c>
      <c r="B902" s="37" t="s">
        <v>4359</v>
      </c>
      <c r="C902" s="38" t="s">
        <v>1060</v>
      </c>
      <c r="D902" s="39" t="s">
        <v>1036</v>
      </c>
      <c r="E902" s="39" t="s">
        <v>3627</v>
      </c>
      <c r="F902" s="39" t="s">
        <v>1083</v>
      </c>
      <c r="G902" s="39" t="s">
        <v>2893</v>
      </c>
      <c r="H902" s="39" t="str">
        <f t="shared" si="14"/>
        <v>DXW2 | Std</v>
      </c>
      <c r="I902" s="39" t="s">
        <v>3041</v>
      </c>
      <c r="J902" s="39" t="s">
        <v>2300</v>
      </c>
    </row>
    <row r="903" spans="1:10" x14ac:dyDescent="0.3">
      <c r="A903" s="40" t="s">
        <v>563</v>
      </c>
      <c r="B903" s="41" t="s">
        <v>548</v>
      </c>
      <c r="C903" s="42" t="s">
        <v>1046</v>
      </c>
      <c r="D903" s="39" t="s">
        <v>1036</v>
      </c>
      <c r="E903" s="39" t="s">
        <v>3410</v>
      </c>
      <c r="F903" s="39" t="s">
        <v>1046</v>
      </c>
      <c r="G903" s="39" t="s">
        <v>2894</v>
      </c>
      <c r="H903" s="39" t="str">
        <f t="shared" si="14"/>
        <v>Revolver | Front Tritium</v>
      </c>
      <c r="I903" s="39" t="s">
        <v>2758</v>
      </c>
      <c r="J903" s="39" t="s">
        <v>2300</v>
      </c>
    </row>
    <row r="904" spans="1:10" x14ac:dyDescent="0.3">
      <c r="A904" s="36" t="s">
        <v>565</v>
      </c>
      <c r="B904" s="37" t="s">
        <v>546</v>
      </c>
      <c r="C904" s="38" t="s">
        <v>1046</v>
      </c>
      <c r="D904" s="39" t="s">
        <v>1036</v>
      </c>
      <c r="E904" s="39">
        <v>586</v>
      </c>
      <c r="F904" s="39" t="s">
        <v>1046</v>
      </c>
      <c r="G904" s="39" t="s">
        <v>5849</v>
      </c>
      <c r="H904" s="39" t="str">
        <f t="shared" si="14"/>
        <v>Revolver | Adj. Rear / Front Tritium</v>
      </c>
      <c r="I904" s="39" t="s">
        <v>2758</v>
      </c>
      <c r="J904" s="39" t="s">
        <v>2300</v>
      </c>
    </row>
    <row r="905" spans="1:10" x14ac:dyDescent="0.3">
      <c r="A905" s="40" t="s">
        <v>388</v>
      </c>
      <c r="B905" s="41" t="s">
        <v>873</v>
      </c>
      <c r="C905" s="42" t="s">
        <v>1044</v>
      </c>
      <c r="D905" s="39" t="s">
        <v>3166</v>
      </c>
      <c r="E905" s="39" t="s">
        <v>3166</v>
      </c>
      <c r="F905" s="39" t="s">
        <v>1044</v>
      </c>
      <c r="G905" s="39" t="s">
        <v>2893</v>
      </c>
      <c r="H905" s="39" t="str">
        <f t="shared" si="14"/>
        <v>Long Gun | Std</v>
      </c>
      <c r="I905" s="39" t="s">
        <v>2745</v>
      </c>
      <c r="J905" s="39" t="s">
        <v>2392</v>
      </c>
    </row>
    <row r="906" spans="1:10" x14ac:dyDescent="0.3">
      <c r="A906" s="36" t="s">
        <v>4360</v>
      </c>
      <c r="B906" s="37" t="s">
        <v>4361</v>
      </c>
      <c r="C906" s="38" t="s">
        <v>1043</v>
      </c>
      <c r="D906" s="39" t="s">
        <v>3659</v>
      </c>
      <c r="E906" s="39">
        <v>1911</v>
      </c>
      <c r="F906" s="39" t="s">
        <v>1083</v>
      </c>
      <c r="G906" s="39" t="s">
        <v>2893</v>
      </c>
      <c r="H906" s="39" t="str">
        <f t="shared" si="14"/>
        <v>DXT | Std</v>
      </c>
      <c r="I906" s="39" t="s">
        <v>2745</v>
      </c>
      <c r="J906" s="39" t="s">
        <v>2300</v>
      </c>
    </row>
    <row r="907" spans="1:10" x14ac:dyDescent="0.3">
      <c r="A907" s="40" t="s">
        <v>539</v>
      </c>
      <c r="B907" s="41" t="s">
        <v>536</v>
      </c>
      <c r="C907" s="42" t="s">
        <v>1060</v>
      </c>
      <c r="D907" s="39" t="s">
        <v>1051</v>
      </c>
      <c r="E907" s="39" t="s">
        <v>3674</v>
      </c>
      <c r="F907" s="39" t="s">
        <v>1083</v>
      </c>
      <c r="G907" s="39" t="s">
        <v>2893</v>
      </c>
      <c r="H907" s="39" t="str">
        <f t="shared" si="14"/>
        <v>DXW2 | Std</v>
      </c>
      <c r="I907" s="39" t="s">
        <v>3041</v>
      </c>
      <c r="J907" s="39" t="s">
        <v>2300</v>
      </c>
    </row>
    <row r="908" spans="1:10" x14ac:dyDescent="0.3">
      <c r="A908" s="36" t="s">
        <v>566</v>
      </c>
      <c r="B908" s="37" t="s">
        <v>547</v>
      </c>
      <c r="C908" s="38" t="s">
        <v>1046</v>
      </c>
      <c r="D908" s="39" t="s">
        <v>1036</v>
      </c>
      <c r="E908" s="39" t="s">
        <v>1046</v>
      </c>
      <c r="F908" s="39" t="s">
        <v>1046</v>
      </c>
      <c r="G908" s="39" t="s">
        <v>5849</v>
      </c>
      <c r="H908" s="39" t="str">
        <f t="shared" si="14"/>
        <v>Revolver | Adj. Rear / Front Tritium</v>
      </c>
      <c r="I908" s="39" t="s">
        <v>3041</v>
      </c>
      <c r="J908" s="39" t="s">
        <v>2300</v>
      </c>
    </row>
    <row r="909" spans="1:10" x14ac:dyDescent="0.3">
      <c r="A909" s="40" t="s">
        <v>4362</v>
      </c>
      <c r="B909" s="41" t="s">
        <v>4363</v>
      </c>
      <c r="C909" s="42" t="s">
        <v>1052</v>
      </c>
      <c r="D909" s="39" t="s">
        <v>1053</v>
      </c>
      <c r="E909" s="39" t="s">
        <v>1052</v>
      </c>
      <c r="F909" s="39" t="s">
        <v>1052</v>
      </c>
      <c r="G909" s="39" t="s">
        <v>2894</v>
      </c>
      <c r="H909" s="39" t="str">
        <f t="shared" si="14"/>
        <v>Shotgun | Front Tritium</v>
      </c>
      <c r="I909" s="39" t="s">
        <v>2745</v>
      </c>
      <c r="J909" s="39" t="s">
        <v>2300</v>
      </c>
    </row>
    <row r="910" spans="1:10" x14ac:dyDescent="0.3">
      <c r="A910" s="36" t="s">
        <v>407</v>
      </c>
      <c r="B910" s="37" t="s">
        <v>408</v>
      </c>
      <c r="C910" s="38" t="s">
        <v>1044</v>
      </c>
      <c r="D910" s="39" t="s">
        <v>3166</v>
      </c>
      <c r="E910" s="39" t="s">
        <v>4364</v>
      </c>
      <c r="F910" s="39" t="s">
        <v>1044</v>
      </c>
      <c r="G910" s="39" t="s">
        <v>2893</v>
      </c>
      <c r="H910" s="39" t="str">
        <f t="shared" si="14"/>
        <v>Long Gun | Std</v>
      </c>
      <c r="I910" s="39" t="s">
        <v>2745</v>
      </c>
      <c r="J910" s="39" t="s">
        <v>2392</v>
      </c>
    </row>
    <row r="911" spans="1:10" x14ac:dyDescent="0.3">
      <c r="A911" s="40" t="s">
        <v>567</v>
      </c>
      <c r="B911" s="41" t="s">
        <v>4365</v>
      </c>
      <c r="C911" s="42" t="s">
        <v>1055</v>
      </c>
      <c r="D911" s="39" t="s">
        <v>1036</v>
      </c>
      <c r="E911" s="39" t="s">
        <v>3622</v>
      </c>
      <c r="F911" s="39" t="s">
        <v>1083</v>
      </c>
      <c r="G911" s="39" t="s">
        <v>2893</v>
      </c>
      <c r="H911" s="39" t="str">
        <f t="shared" si="14"/>
        <v>DXT2 | Std</v>
      </c>
      <c r="I911" s="39" t="s">
        <v>3041</v>
      </c>
      <c r="J911" s="39" t="s">
        <v>2300</v>
      </c>
    </row>
    <row r="912" spans="1:10" x14ac:dyDescent="0.3">
      <c r="A912" s="36" t="s">
        <v>4366</v>
      </c>
      <c r="B912" s="37" t="s">
        <v>4367</v>
      </c>
      <c r="C912" s="38" t="s">
        <v>1043</v>
      </c>
      <c r="D912" s="39" t="s">
        <v>1036</v>
      </c>
      <c r="E912" s="39" t="s">
        <v>3613</v>
      </c>
      <c r="F912" s="39" t="s">
        <v>1083</v>
      </c>
      <c r="G912" s="39" t="s">
        <v>2893</v>
      </c>
      <c r="H912" s="39" t="str">
        <f t="shared" si="14"/>
        <v>DXT | Std</v>
      </c>
      <c r="I912" s="39" t="s">
        <v>2745</v>
      </c>
      <c r="J912" s="39" t="s">
        <v>2392</v>
      </c>
    </row>
    <row r="913" spans="1:10" x14ac:dyDescent="0.3">
      <c r="A913" s="40" t="s">
        <v>4368</v>
      </c>
      <c r="B913" s="41" t="s">
        <v>4369</v>
      </c>
      <c r="C913" s="42" t="s">
        <v>1043</v>
      </c>
      <c r="D913" s="39" t="s">
        <v>1038</v>
      </c>
      <c r="E913" s="39" t="s">
        <v>2752</v>
      </c>
      <c r="F913" s="39" t="s">
        <v>1083</v>
      </c>
      <c r="G913" s="39" t="s">
        <v>3059</v>
      </c>
      <c r="H913" s="39" t="str">
        <f t="shared" si="14"/>
        <v>DXT | Supp</v>
      </c>
      <c r="I913" s="39" t="s">
        <v>2745</v>
      </c>
      <c r="J913" s="39" t="s">
        <v>2300</v>
      </c>
    </row>
    <row r="914" spans="1:10" x14ac:dyDescent="0.3">
      <c r="A914" s="36" t="s">
        <v>4370</v>
      </c>
      <c r="B914" s="37" t="s">
        <v>4371</v>
      </c>
      <c r="C914" s="38" t="s">
        <v>1043</v>
      </c>
      <c r="D914" s="39" t="s">
        <v>1039</v>
      </c>
      <c r="E914" s="39" t="s">
        <v>3445</v>
      </c>
      <c r="F914" s="39" t="s">
        <v>1083</v>
      </c>
      <c r="G914" s="39" t="s">
        <v>2893</v>
      </c>
      <c r="H914" s="39" t="str">
        <f t="shared" si="14"/>
        <v>DXT | Std</v>
      </c>
      <c r="I914" s="39" t="s">
        <v>2747</v>
      </c>
      <c r="J914" s="39" t="s">
        <v>2300</v>
      </c>
    </row>
    <row r="915" spans="1:10" x14ac:dyDescent="0.3">
      <c r="A915" s="40" t="s">
        <v>540</v>
      </c>
      <c r="B915" s="41" t="s">
        <v>541</v>
      </c>
      <c r="C915" s="42" t="s">
        <v>1055</v>
      </c>
      <c r="D915" s="39" t="s">
        <v>1051</v>
      </c>
      <c r="E915" s="39" t="s">
        <v>3681</v>
      </c>
      <c r="F915" s="39" t="s">
        <v>1083</v>
      </c>
      <c r="G915" s="39" t="s">
        <v>2893</v>
      </c>
      <c r="H915" s="39" t="str">
        <f t="shared" si="14"/>
        <v>DXT2 | Std</v>
      </c>
      <c r="I915" s="39" t="s">
        <v>3041</v>
      </c>
      <c r="J915" s="39" t="s">
        <v>2300</v>
      </c>
    </row>
    <row r="916" spans="1:10" x14ac:dyDescent="0.3">
      <c r="A916" s="36" t="s">
        <v>4372</v>
      </c>
      <c r="B916" s="37" t="s">
        <v>4373</v>
      </c>
      <c r="C916" s="38" t="s">
        <v>1043</v>
      </c>
      <c r="D916" s="39" t="s">
        <v>1040</v>
      </c>
      <c r="E916" s="39" t="s">
        <v>3010</v>
      </c>
      <c r="F916" s="39" t="s">
        <v>1083</v>
      </c>
      <c r="G916" s="39" t="s">
        <v>2893</v>
      </c>
      <c r="H916" s="39" t="str">
        <f t="shared" si="14"/>
        <v>DXT | Std</v>
      </c>
      <c r="I916" s="39" t="s">
        <v>2745</v>
      </c>
      <c r="J916" s="39" t="s">
        <v>2300</v>
      </c>
    </row>
    <row r="917" spans="1:10" x14ac:dyDescent="0.3">
      <c r="A917" s="40" t="s">
        <v>4374</v>
      </c>
      <c r="B917" s="41" t="s">
        <v>4026</v>
      </c>
      <c r="C917" s="42" t="s">
        <v>1035</v>
      </c>
      <c r="D917" s="39" t="s">
        <v>1038</v>
      </c>
      <c r="E917" s="39" t="s">
        <v>2752</v>
      </c>
      <c r="F917" s="39" t="s">
        <v>1083</v>
      </c>
      <c r="G917" s="39" t="s">
        <v>2893</v>
      </c>
      <c r="H917" s="39" t="str">
        <f t="shared" si="14"/>
        <v>F8 | Std</v>
      </c>
      <c r="I917" s="39" t="s">
        <v>2758</v>
      </c>
      <c r="J917" s="39" t="s">
        <v>2300</v>
      </c>
    </row>
    <row r="918" spans="1:10" x14ac:dyDescent="0.3">
      <c r="A918" s="36" t="s">
        <v>746</v>
      </c>
      <c r="B918" s="37" t="s">
        <v>747</v>
      </c>
      <c r="C918" s="38" t="s">
        <v>1066</v>
      </c>
      <c r="D918" s="39" t="s">
        <v>1066</v>
      </c>
      <c r="E918" s="39" t="s">
        <v>1066</v>
      </c>
      <c r="F918" s="39" t="s">
        <v>1066</v>
      </c>
      <c r="G918" s="39" t="s">
        <v>2893</v>
      </c>
      <c r="H918" s="39" t="str">
        <f t="shared" si="14"/>
        <v>AR | Std</v>
      </c>
      <c r="I918" s="39" t="s">
        <v>2758</v>
      </c>
      <c r="J918" s="39" t="s">
        <v>2392</v>
      </c>
    </row>
    <row r="919" spans="1:10" x14ac:dyDescent="0.3">
      <c r="A919" s="40" t="s">
        <v>4375</v>
      </c>
      <c r="B919" s="41" t="s">
        <v>4376</v>
      </c>
      <c r="C919" s="42" t="s">
        <v>1043</v>
      </c>
      <c r="D919" s="39" t="s">
        <v>3166</v>
      </c>
      <c r="E919" s="39" t="s">
        <v>3166</v>
      </c>
      <c r="F919" s="39" t="s">
        <v>1083</v>
      </c>
      <c r="G919" s="39" t="s">
        <v>2893</v>
      </c>
      <c r="H919" s="39" t="str">
        <f t="shared" si="14"/>
        <v>DXT | Std</v>
      </c>
      <c r="I919" s="39" t="s">
        <v>2747</v>
      </c>
      <c r="J919" s="39" t="s">
        <v>2300</v>
      </c>
    </row>
    <row r="920" spans="1:10" x14ac:dyDescent="0.3">
      <c r="A920" s="36" t="s">
        <v>593</v>
      </c>
      <c r="B920" s="37" t="s">
        <v>589</v>
      </c>
      <c r="C920" s="38" t="s">
        <v>1055</v>
      </c>
      <c r="D920" s="39" t="s">
        <v>1056</v>
      </c>
      <c r="E920" s="39">
        <v>1911</v>
      </c>
      <c r="F920" s="39" t="s">
        <v>1083</v>
      </c>
      <c r="G920" s="39" t="s">
        <v>2893</v>
      </c>
      <c r="H920" s="39" t="str">
        <f t="shared" si="14"/>
        <v>DXT2 | Std</v>
      </c>
      <c r="I920" s="39" t="s">
        <v>3041</v>
      </c>
      <c r="J920" s="39" t="s">
        <v>2300</v>
      </c>
    </row>
    <row r="921" spans="1:10" x14ac:dyDescent="0.3">
      <c r="A921" s="40" t="s">
        <v>4377</v>
      </c>
      <c r="B921" s="41" t="s">
        <v>4378</v>
      </c>
      <c r="C921" s="42" t="s">
        <v>1043</v>
      </c>
      <c r="D921" s="39" t="s">
        <v>3166</v>
      </c>
      <c r="E921" s="39" t="s">
        <v>3166</v>
      </c>
      <c r="F921" s="39" t="s">
        <v>1083</v>
      </c>
      <c r="G921" s="39" t="s">
        <v>2893</v>
      </c>
      <c r="H921" s="39" t="str">
        <f t="shared" si="14"/>
        <v>DXT | Std</v>
      </c>
      <c r="I921" s="39" t="s">
        <v>2745</v>
      </c>
      <c r="J921" s="39" t="s">
        <v>2300</v>
      </c>
    </row>
    <row r="922" spans="1:10" x14ac:dyDescent="0.3">
      <c r="A922" s="36" t="s">
        <v>248</v>
      </c>
      <c r="B922" s="37" t="s">
        <v>249</v>
      </c>
      <c r="C922" s="38" t="s">
        <v>1043</v>
      </c>
      <c r="D922" s="39" t="s">
        <v>1054</v>
      </c>
      <c r="E922" s="39">
        <v>1911</v>
      </c>
      <c r="F922" s="39" t="s">
        <v>1083</v>
      </c>
      <c r="G922" s="39" t="s">
        <v>2893</v>
      </c>
      <c r="H922" s="39" t="str">
        <f t="shared" si="14"/>
        <v>DXT | Std</v>
      </c>
      <c r="I922" s="39" t="s">
        <v>2745</v>
      </c>
      <c r="J922" s="39" t="s">
        <v>2300</v>
      </c>
    </row>
    <row r="923" spans="1:10" x14ac:dyDescent="0.3">
      <c r="A923" s="40" t="s">
        <v>4379</v>
      </c>
      <c r="B923" s="41" t="s">
        <v>4380</v>
      </c>
      <c r="C923" s="42" t="s">
        <v>1060</v>
      </c>
      <c r="D923" s="39" t="s">
        <v>1056</v>
      </c>
      <c r="E923" s="39">
        <v>1911</v>
      </c>
      <c r="F923" s="39" t="s">
        <v>1083</v>
      </c>
      <c r="G923" s="39" t="s">
        <v>2893</v>
      </c>
      <c r="H923" s="39" t="str">
        <f t="shared" si="14"/>
        <v>DXW2 | Std</v>
      </c>
      <c r="I923" s="39" t="s">
        <v>3041</v>
      </c>
      <c r="J923" s="39" t="s">
        <v>2300</v>
      </c>
    </row>
    <row r="924" spans="1:10" x14ac:dyDescent="0.3">
      <c r="A924" s="36" t="s">
        <v>4381</v>
      </c>
      <c r="B924" s="37" t="s">
        <v>4382</v>
      </c>
      <c r="C924" s="38" t="s">
        <v>1044</v>
      </c>
      <c r="D924" s="39" t="s">
        <v>1056</v>
      </c>
      <c r="E924" s="39" t="s">
        <v>1085</v>
      </c>
      <c r="F924" s="39" t="s">
        <v>1044</v>
      </c>
      <c r="G924" s="39" t="s">
        <v>2894</v>
      </c>
      <c r="H924" s="39" t="str">
        <f t="shared" si="14"/>
        <v>Long Gun | Front Tritium</v>
      </c>
      <c r="I924" s="39" t="s">
        <v>2745</v>
      </c>
      <c r="J924" s="39" t="s">
        <v>2300</v>
      </c>
    </row>
    <row r="925" spans="1:10" x14ac:dyDescent="0.3">
      <c r="A925" s="40" t="s">
        <v>4383</v>
      </c>
      <c r="B925" s="41" t="s">
        <v>4384</v>
      </c>
      <c r="C925" s="42" t="s">
        <v>1043</v>
      </c>
      <c r="D925" s="39" t="s">
        <v>1045</v>
      </c>
      <c r="E925" s="39">
        <v>1911</v>
      </c>
      <c r="F925" s="39" t="s">
        <v>1083</v>
      </c>
      <c r="G925" s="39" t="s">
        <v>2893</v>
      </c>
      <c r="H925" s="39" t="str">
        <f t="shared" si="14"/>
        <v>DXT | Std</v>
      </c>
      <c r="I925" s="39" t="s">
        <v>2745</v>
      </c>
      <c r="J925" s="39" t="s">
        <v>2300</v>
      </c>
    </row>
    <row r="926" spans="1:10" x14ac:dyDescent="0.3">
      <c r="A926" s="36" t="s">
        <v>723</v>
      </c>
      <c r="B926" s="37" t="s">
        <v>552</v>
      </c>
      <c r="C926" s="38" t="s">
        <v>1046</v>
      </c>
      <c r="D926" s="39" t="s">
        <v>1036</v>
      </c>
      <c r="E926" s="39" t="s">
        <v>1046</v>
      </c>
      <c r="F926" s="39" t="s">
        <v>1046</v>
      </c>
      <c r="G926" s="39" t="s">
        <v>2894</v>
      </c>
      <c r="H926" s="39" t="str">
        <f t="shared" si="14"/>
        <v>Revolver | Front Tritium</v>
      </c>
      <c r="I926" s="39" t="s">
        <v>2758</v>
      </c>
      <c r="J926" s="39" t="s">
        <v>2300</v>
      </c>
    </row>
    <row r="927" spans="1:10" x14ac:dyDescent="0.3">
      <c r="A927" s="40" t="s">
        <v>4385</v>
      </c>
      <c r="B927" s="41" t="s">
        <v>4386</v>
      </c>
      <c r="C927" s="42" t="s">
        <v>1055</v>
      </c>
      <c r="D927" s="39" t="s">
        <v>1056</v>
      </c>
      <c r="E927" s="39">
        <v>1911</v>
      </c>
      <c r="F927" s="39" t="s">
        <v>1083</v>
      </c>
      <c r="G927" s="39" t="s">
        <v>2893</v>
      </c>
      <c r="H927" s="39" t="str">
        <f t="shared" si="14"/>
        <v>DXT2 | Std</v>
      </c>
      <c r="I927" s="39" t="s">
        <v>3041</v>
      </c>
      <c r="J927" s="39" t="s">
        <v>2300</v>
      </c>
    </row>
    <row r="928" spans="1:10" x14ac:dyDescent="0.3">
      <c r="A928" s="36" t="s">
        <v>558</v>
      </c>
      <c r="B928" s="37" t="s">
        <v>550</v>
      </c>
      <c r="C928" s="38" t="s">
        <v>1055</v>
      </c>
      <c r="D928" s="39" t="s">
        <v>1048</v>
      </c>
      <c r="E928" s="39">
        <v>1911</v>
      </c>
      <c r="F928" s="39" t="s">
        <v>1083</v>
      </c>
      <c r="G928" s="39" t="s">
        <v>2893</v>
      </c>
      <c r="H928" s="39" t="str">
        <f t="shared" si="14"/>
        <v>DXT2 | Std</v>
      </c>
      <c r="I928" s="39" t="s">
        <v>3041</v>
      </c>
      <c r="J928" s="39" t="s">
        <v>2300</v>
      </c>
    </row>
    <row r="929" spans="1:10" x14ac:dyDescent="0.3">
      <c r="A929" s="40" t="s">
        <v>4387</v>
      </c>
      <c r="B929" s="41" t="s">
        <v>4388</v>
      </c>
      <c r="C929" s="42" t="s">
        <v>2891</v>
      </c>
      <c r="D929" s="39" t="s">
        <v>1058</v>
      </c>
      <c r="E929" s="39">
        <v>1894</v>
      </c>
      <c r="F929" s="39" t="s">
        <v>1057</v>
      </c>
      <c r="G929" s="39" t="s">
        <v>3721</v>
      </c>
      <c r="H929" s="39" t="str">
        <f t="shared" si="14"/>
        <v>GRA | Rear</v>
      </c>
      <c r="I929" s="39" t="s">
        <v>2747</v>
      </c>
      <c r="J929" s="39" t="s">
        <v>2392</v>
      </c>
    </row>
    <row r="930" spans="1:10" x14ac:dyDescent="0.3">
      <c r="A930" s="36" t="s">
        <v>4389</v>
      </c>
      <c r="B930" s="37" t="s">
        <v>4390</v>
      </c>
      <c r="C930" s="38" t="s">
        <v>1043</v>
      </c>
      <c r="D930" s="39" t="s">
        <v>1040</v>
      </c>
      <c r="E930" s="39" t="s">
        <v>4391</v>
      </c>
      <c r="F930" s="39" t="s">
        <v>1083</v>
      </c>
      <c r="G930" s="39" t="s">
        <v>2893</v>
      </c>
      <c r="H930" s="39" t="str">
        <f t="shared" si="14"/>
        <v>DXT | Std</v>
      </c>
      <c r="I930" s="39" t="s">
        <v>3041</v>
      </c>
      <c r="J930" s="39" t="s">
        <v>2300</v>
      </c>
    </row>
    <row r="931" spans="1:10" x14ac:dyDescent="0.3">
      <c r="A931" s="40" t="s">
        <v>4392</v>
      </c>
      <c r="B931" s="41" t="s">
        <v>4393</v>
      </c>
      <c r="C931" s="42" t="s">
        <v>3007</v>
      </c>
      <c r="D931" s="39" t="s">
        <v>1039</v>
      </c>
      <c r="E931" s="39" t="s">
        <v>3445</v>
      </c>
      <c r="F931" s="39" t="s">
        <v>1083</v>
      </c>
      <c r="G931" s="39" t="s">
        <v>2893</v>
      </c>
      <c r="H931" s="39" t="str">
        <f t="shared" si="14"/>
        <v>DXS | Std</v>
      </c>
      <c r="I931" s="39" t="s">
        <v>2745</v>
      </c>
      <c r="J931" s="39" t="s">
        <v>2392</v>
      </c>
    </row>
    <row r="932" spans="1:10" x14ac:dyDescent="0.3">
      <c r="A932" s="36" t="s">
        <v>4394</v>
      </c>
      <c r="B932" s="37" t="s">
        <v>4395</v>
      </c>
      <c r="C932" s="38" t="s">
        <v>1043</v>
      </c>
      <c r="D932" s="39" t="s">
        <v>1045</v>
      </c>
      <c r="E932" s="39">
        <v>1911</v>
      </c>
      <c r="F932" s="39" t="s">
        <v>1083</v>
      </c>
      <c r="G932" s="39" t="s">
        <v>2893</v>
      </c>
      <c r="H932" s="39" t="str">
        <f t="shared" si="14"/>
        <v>DXT | Std</v>
      </c>
      <c r="I932" s="39" t="s">
        <v>2745</v>
      </c>
      <c r="J932" s="39" t="s">
        <v>2300</v>
      </c>
    </row>
    <row r="933" spans="1:10" x14ac:dyDescent="0.3">
      <c r="A933" s="40" t="s">
        <v>4396</v>
      </c>
      <c r="B933" s="41" t="s">
        <v>3832</v>
      </c>
      <c r="C933" s="42" t="s">
        <v>1035</v>
      </c>
      <c r="D933" s="39" t="s">
        <v>1040</v>
      </c>
      <c r="E933" s="39" t="s">
        <v>4391</v>
      </c>
      <c r="F933" s="39" t="s">
        <v>1083</v>
      </c>
      <c r="G933" s="39" t="s">
        <v>2893</v>
      </c>
      <c r="H933" s="39" t="str">
        <f t="shared" si="14"/>
        <v>F8 | Std</v>
      </c>
      <c r="I933" s="39" t="s">
        <v>2758</v>
      </c>
      <c r="J933" s="39" t="s">
        <v>2300</v>
      </c>
    </row>
    <row r="934" spans="1:10" x14ac:dyDescent="0.3">
      <c r="A934" s="36" t="s">
        <v>724</v>
      </c>
      <c r="B934" s="37" t="s">
        <v>843</v>
      </c>
      <c r="C934" s="38" t="s">
        <v>1046</v>
      </c>
      <c r="D934" s="39" t="s">
        <v>1036</v>
      </c>
      <c r="E934" s="39" t="s">
        <v>1046</v>
      </c>
      <c r="F934" s="39" t="s">
        <v>1046</v>
      </c>
      <c r="G934" s="39" t="s">
        <v>2894</v>
      </c>
      <c r="H934" s="39" t="str">
        <f t="shared" si="14"/>
        <v>Revolver | Front Tritium</v>
      </c>
      <c r="I934" s="39" t="s">
        <v>3041</v>
      </c>
      <c r="J934" s="39" t="s">
        <v>2300</v>
      </c>
    </row>
    <row r="935" spans="1:10" x14ac:dyDescent="0.3">
      <c r="A935" s="40" t="s">
        <v>559</v>
      </c>
      <c r="B935" s="41" t="s">
        <v>551</v>
      </c>
      <c r="C935" s="42" t="s">
        <v>1055</v>
      </c>
      <c r="D935" s="39" t="s">
        <v>1048</v>
      </c>
      <c r="E935" s="39">
        <v>1911</v>
      </c>
      <c r="F935" s="39" t="s">
        <v>1083</v>
      </c>
      <c r="G935" s="39" t="s">
        <v>2893</v>
      </c>
      <c r="H935" s="39" t="str">
        <f t="shared" si="14"/>
        <v>DXT2 | Std</v>
      </c>
      <c r="I935" s="39" t="s">
        <v>3041</v>
      </c>
      <c r="J935" s="39" t="s">
        <v>2300</v>
      </c>
    </row>
    <row r="936" spans="1:10" x14ac:dyDescent="0.3">
      <c r="A936" s="36" t="s">
        <v>4397</v>
      </c>
      <c r="B936" s="37" t="s">
        <v>4398</v>
      </c>
      <c r="C936" s="38" t="s">
        <v>1043</v>
      </c>
      <c r="D936" s="39" t="s">
        <v>1036</v>
      </c>
      <c r="E936" s="39" t="s">
        <v>3622</v>
      </c>
      <c r="F936" s="39" t="s">
        <v>1083</v>
      </c>
      <c r="G936" s="39" t="s">
        <v>2893</v>
      </c>
      <c r="H936" s="39" t="str">
        <f t="shared" si="14"/>
        <v>DXT | Std</v>
      </c>
      <c r="I936" s="39" t="s">
        <v>2745</v>
      </c>
      <c r="J936" s="39" t="s">
        <v>2300</v>
      </c>
    </row>
    <row r="937" spans="1:10" x14ac:dyDescent="0.3">
      <c r="A937" s="40" t="s">
        <v>609</v>
      </c>
      <c r="B937" s="41" t="s">
        <v>603</v>
      </c>
      <c r="C937" s="42" t="s">
        <v>1055</v>
      </c>
      <c r="D937" s="39" t="s">
        <v>1045</v>
      </c>
      <c r="E937" s="39">
        <v>1911</v>
      </c>
      <c r="F937" s="39" t="s">
        <v>1083</v>
      </c>
      <c r="G937" s="39" t="s">
        <v>2893</v>
      </c>
      <c r="H937" s="39" t="str">
        <f t="shared" si="14"/>
        <v>DXT2 | Std</v>
      </c>
      <c r="I937" s="39" t="s">
        <v>3041</v>
      </c>
      <c r="J937" s="39" t="s">
        <v>2300</v>
      </c>
    </row>
    <row r="938" spans="1:10" x14ac:dyDescent="0.3">
      <c r="A938" s="36" t="s">
        <v>4399</v>
      </c>
      <c r="B938" s="37" t="s">
        <v>4400</v>
      </c>
      <c r="C938" s="38" t="s">
        <v>1043</v>
      </c>
      <c r="D938" s="39" t="s">
        <v>3047</v>
      </c>
      <c r="E938" s="39" t="s">
        <v>3048</v>
      </c>
      <c r="F938" s="39" t="s">
        <v>1083</v>
      </c>
      <c r="G938" s="39" t="s">
        <v>2893</v>
      </c>
      <c r="H938" s="39" t="str">
        <f t="shared" si="14"/>
        <v>DXT | Std</v>
      </c>
      <c r="I938" s="39" t="s">
        <v>2745</v>
      </c>
      <c r="J938" s="39" t="s">
        <v>2300</v>
      </c>
    </row>
    <row r="939" spans="1:10" x14ac:dyDescent="0.3">
      <c r="A939" s="40" t="s">
        <v>4401</v>
      </c>
      <c r="B939" s="41" t="s">
        <v>4402</v>
      </c>
      <c r="C939" s="42" t="s">
        <v>1044</v>
      </c>
      <c r="D939" s="39" t="s">
        <v>1054</v>
      </c>
      <c r="E939" s="39" t="s">
        <v>3166</v>
      </c>
      <c r="F939" s="39" t="s">
        <v>1044</v>
      </c>
      <c r="G939" s="39" t="s">
        <v>2893</v>
      </c>
      <c r="H939" s="39" t="str">
        <f t="shared" si="14"/>
        <v>Long Gun | Std</v>
      </c>
      <c r="I939" s="39" t="s">
        <v>2745</v>
      </c>
      <c r="J939" s="39" t="s">
        <v>2392</v>
      </c>
    </row>
    <row r="940" spans="1:10" x14ac:dyDescent="0.3">
      <c r="A940" s="36" t="s">
        <v>4403</v>
      </c>
      <c r="B940" s="37" t="s">
        <v>4404</v>
      </c>
      <c r="C940" s="38" t="s">
        <v>1057</v>
      </c>
      <c r="D940" s="39" t="s">
        <v>1058</v>
      </c>
      <c r="E940" s="39" t="s">
        <v>3166</v>
      </c>
      <c r="F940" s="39" t="s">
        <v>1057</v>
      </c>
      <c r="G940" s="39" t="s">
        <v>3388</v>
      </c>
      <c r="H940" s="39" t="str">
        <f t="shared" si="14"/>
        <v>Lever | Front Paint</v>
      </c>
      <c r="I940" s="39" t="s">
        <v>2745</v>
      </c>
      <c r="J940" s="39" t="s">
        <v>2392</v>
      </c>
    </row>
    <row r="941" spans="1:10" x14ac:dyDescent="0.3">
      <c r="A941" s="40" t="s">
        <v>4405</v>
      </c>
      <c r="B941" s="41" t="s">
        <v>4406</v>
      </c>
      <c r="C941" s="42" t="s">
        <v>1043</v>
      </c>
      <c r="D941" s="39" t="s">
        <v>1045</v>
      </c>
      <c r="E941" s="39">
        <v>1911</v>
      </c>
      <c r="F941" s="39" t="s">
        <v>1083</v>
      </c>
      <c r="G941" s="39" t="s">
        <v>2893</v>
      </c>
      <c r="H941" s="39" t="str">
        <f t="shared" si="14"/>
        <v>DXT | Std</v>
      </c>
      <c r="I941" s="39" t="s">
        <v>2745</v>
      </c>
      <c r="J941" s="39" t="s">
        <v>2300</v>
      </c>
    </row>
    <row r="942" spans="1:10" x14ac:dyDescent="0.3">
      <c r="A942" s="36" t="s">
        <v>742</v>
      </c>
      <c r="B942" s="37" t="s">
        <v>743</v>
      </c>
      <c r="C942" s="38" t="s">
        <v>1067</v>
      </c>
      <c r="D942" s="39" t="s">
        <v>1066</v>
      </c>
      <c r="E942" s="39" t="s">
        <v>1066</v>
      </c>
      <c r="F942" s="39" t="s">
        <v>1066</v>
      </c>
      <c r="G942" s="39" t="s">
        <v>4407</v>
      </c>
      <c r="H942" s="39" t="str">
        <f t="shared" si="14"/>
        <v>XTI2 | Rear / Front Full Tritium</v>
      </c>
      <c r="I942" s="39" t="s">
        <v>2745</v>
      </c>
      <c r="J942" s="39" t="s">
        <v>2300</v>
      </c>
    </row>
    <row r="943" spans="1:10" x14ac:dyDescent="0.3">
      <c r="A943" s="40" t="s">
        <v>48</v>
      </c>
      <c r="B943" s="41" t="s">
        <v>49</v>
      </c>
      <c r="C943" s="42" t="s">
        <v>1066</v>
      </c>
      <c r="D943" s="39" t="s">
        <v>1066</v>
      </c>
      <c r="E943" s="39" t="s">
        <v>3166</v>
      </c>
      <c r="F943" s="39" t="s">
        <v>1066</v>
      </c>
      <c r="G943" s="39" t="s">
        <v>2893</v>
      </c>
      <c r="H943" s="39" t="str">
        <f t="shared" si="14"/>
        <v>AR | Std</v>
      </c>
      <c r="I943" s="39" t="s">
        <v>2747</v>
      </c>
      <c r="J943" s="39" t="s">
        <v>2392</v>
      </c>
    </row>
    <row r="944" spans="1:10" x14ac:dyDescent="0.3">
      <c r="A944" s="36" t="s">
        <v>4408</v>
      </c>
      <c r="B944" s="37" t="s">
        <v>4409</v>
      </c>
      <c r="C944" s="38" t="s">
        <v>1043</v>
      </c>
      <c r="D944" s="39" t="s">
        <v>1036</v>
      </c>
      <c r="E944" s="39" t="s">
        <v>3166</v>
      </c>
      <c r="F944" s="39" t="s">
        <v>1083</v>
      </c>
      <c r="G944" s="39" t="s">
        <v>2893</v>
      </c>
      <c r="H944" s="39" t="str">
        <f t="shared" si="14"/>
        <v>DXT | Std</v>
      </c>
      <c r="I944" s="39" t="s">
        <v>2745</v>
      </c>
      <c r="J944" s="39" t="s">
        <v>2300</v>
      </c>
    </row>
    <row r="945" spans="1:10" x14ac:dyDescent="0.3">
      <c r="A945" s="40" t="s">
        <v>4410</v>
      </c>
      <c r="B945" s="41" t="s">
        <v>4411</v>
      </c>
      <c r="C945" s="42" t="s">
        <v>1043</v>
      </c>
      <c r="D945" s="39" t="s">
        <v>3166</v>
      </c>
      <c r="E945" s="39" t="s">
        <v>3166</v>
      </c>
      <c r="F945" s="39" t="s">
        <v>1083</v>
      </c>
      <c r="G945" s="39" t="s">
        <v>2893</v>
      </c>
      <c r="H945" s="39" t="str">
        <f t="shared" si="14"/>
        <v>DXT | Std</v>
      </c>
      <c r="I945" s="39" t="s">
        <v>2745</v>
      </c>
      <c r="J945" s="39" t="s">
        <v>2300</v>
      </c>
    </row>
    <row r="946" spans="1:10" x14ac:dyDescent="0.3">
      <c r="A946" s="36" t="s">
        <v>614</v>
      </c>
      <c r="B946" s="37" t="s">
        <v>605</v>
      </c>
      <c r="C946" s="38" t="s">
        <v>1055</v>
      </c>
      <c r="D946" s="39" t="s">
        <v>1039</v>
      </c>
      <c r="E946" s="39">
        <v>1911</v>
      </c>
      <c r="F946" s="39" t="s">
        <v>1083</v>
      </c>
      <c r="G946" s="39" t="s">
        <v>2893</v>
      </c>
      <c r="H946" s="39" t="str">
        <f t="shared" si="14"/>
        <v>DXT2 | Std</v>
      </c>
      <c r="I946" s="39" t="s">
        <v>3041</v>
      </c>
      <c r="J946" s="39" t="s">
        <v>2300</v>
      </c>
    </row>
    <row r="947" spans="1:10" x14ac:dyDescent="0.3">
      <c r="A947" s="40" t="s">
        <v>4412</v>
      </c>
      <c r="B947" s="41" t="s">
        <v>4413</v>
      </c>
      <c r="C947" s="42" t="s">
        <v>1043</v>
      </c>
      <c r="D947" s="39" t="s">
        <v>1039</v>
      </c>
      <c r="E947" s="39" t="s">
        <v>4351</v>
      </c>
      <c r="F947" s="39" t="s">
        <v>1083</v>
      </c>
      <c r="G947" s="39" t="s">
        <v>2893</v>
      </c>
      <c r="H947" s="39" t="str">
        <f t="shared" si="14"/>
        <v>DXT | Std</v>
      </c>
      <c r="I947" s="39" t="s">
        <v>2745</v>
      </c>
      <c r="J947" s="39" t="s">
        <v>2300</v>
      </c>
    </row>
    <row r="948" spans="1:10" x14ac:dyDescent="0.3">
      <c r="A948" s="36" t="s">
        <v>4414</v>
      </c>
      <c r="B948" s="37" t="s">
        <v>4415</v>
      </c>
      <c r="C948" s="38" t="s">
        <v>1046</v>
      </c>
      <c r="D948" s="39" t="s">
        <v>1054</v>
      </c>
      <c r="E948" s="39" t="s">
        <v>1046</v>
      </c>
      <c r="F948" s="39" t="s">
        <v>1046</v>
      </c>
      <c r="G948" s="39" t="s">
        <v>5848</v>
      </c>
      <c r="H948" s="39" t="str">
        <f t="shared" si="14"/>
        <v>Revolver | Adj. Rear / Front Paint</v>
      </c>
      <c r="I948" s="39" t="s">
        <v>2745</v>
      </c>
      <c r="J948" s="39" t="s">
        <v>2392</v>
      </c>
    </row>
    <row r="949" spans="1:10" x14ac:dyDescent="0.3">
      <c r="A949" s="40" t="s">
        <v>722</v>
      </c>
      <c r="B949" s="41" t="s">
        <v>4416</v>
      </c>
      <c r="C949" s="42" t="s">
        <v>1037</v>
      </c>
      <c r="D949" s="39" t="s">
        <v>1038</v>
      </c>
      <c r="E949" s="39" t="s">
        <v>2752</v>
      </c>
      <c r="F949" s="39" t="s">
        <v>1083</v>
      </c>
      <c r="G949" s="39" t="s">
        <v>3059</v>
      </c>
      <c r="H949" s="39" t="str">
        <f t="shared" si="14"/>
        <v>R3D | Supp</v>
      </c>
      <c r="I949" s="39" t="s">
        <v>2758</v>
      </c>
      <c r="J949" s="39" t="s">
        <v>2300</v>
      </c>
    </row>
    <row r="950" spans="1:10" x14ac:dyDescent="0.3">
      <c r="A950" s="36" t="s">
        <v>721</v>
      </c>
      <c r="B950" s="37" t="s">
        <v>4417</v>
      </c>
      <c r="C950" s="38" t="s">
        <v>1037</v>
      </c>
      <c r="D950" s="39" t="s">
        <v>1038</v>
      </c>
      <c r="E950" s="39" t="s">
        <v>2752</v>
      </c>
      <c r="F950" s="39" t="s">
        <v>1083</v>
      </c>
      <c r="G950" s="39" t="s">
        <v>3059</v>
      </c>
      <c r="H950" s="39" t="str">
        <f t="shared" si="14"/>
        <v>R3D | Supp</v>
      </c>
      <c r="I950" s="39" t="s">
        <v>2754</v>
      </c>
      <c r="J950" s="39" t="s">
        <v>2300</v>
      </c>
    </row>
    <row r="951" spans="1:10" x14ac:dyDescent="0.3">
      <c r="A951" s="40" t="s">
        <v>4418</v>
      </c>
      <c r="B951" s="41" t="s">
        <v>4419</v>
      </c>
      <c r="C951" s="42" t="s">
        <v>1055</v>
      </c>
      <c r="D951" s="39" t="s">
        <v>1038</v>
      </c>
      <c r="E951" s="39" t="s">
        <v>3696</v>
      </c>
      <c r="F951" s="39" t="s">
        <v>1083</v>
      </c>
      <c r="G951" s="39" t="s">
        <v>3059</v>
      </c>
      <c r="H951" s="39" t="str">
        <f t="shared" si="14"/>
        <v>DXT2 | Supp</v>
      </c>
      <c r="I951" s="39" t="s">
        <v>3041</v>
      </c>
      <c r="J951" s="39" t="s">
        <v>2300</v>
      </c>
    </row>
    <row r="952" spans="1:10" x14ac:dyDescent="0.3">
      <c r="A952" s="36" t="s">
        <v>585</v>
      </c>
      <c r="B952" s="37" t="s">
        <v>842</v>
      </c>
      <c r="C952" s="38" t="s">
        <v>1046</v>
      </c>
      <c r="D952" s="39" t="s">
        <v>1054</v>
      </c>
      <c r="E952" s="39" t="s">
        <v>1046</v>
      </c>
      <c r="F952" s="39" t="s">
        <v>1046</v>
      </c>
      <c r="G952" s="39" t="s">
        <v>5849</v>
      </c>
      <c r="H952" s="39" t="str">
        <f t="shared" si="14"/>
        <v>Revolver | Adj. Rear / Front Tritium</v>
      </c>
      <c r="I952" s="39" t="s">
        <v>2758</v>
      </c>
      <c r="J952" s="39" t="s">
        <v>2300</v>
      </c>
    </row>
    <row r="953" spans="1:10" x14ac:dyDescent="0.3">
      <c r="A953" s="40" t="s">
        <v>4420</v>
      </c>
      <c r="B953" s="41" t="s">
        <v>4277</v>
      </c>
      <c r="C953" s="42" t="s">
        <v>1043</v>
      </c>
      <c r="D953" s="39" t="s">
        <v>1049</v>
      </c>
      <c r="E953" s="39" t="s">
        <v>4421</v>
      </c>
      <c r="F953" s="39" t="s">
        <v>1083</v>
      </c>
      <c r="G953" s="39" t="s">
        <v>2893</v>
      </c>
      <c r="H953" s="39" t="str">
        <f t="shared" si="14"/>
        <v>DXT | Std</v>
      </c>
      <c r="I953" s="39" t="s">
        <v>2745</v>
      </c>
      <c r="J953" s="39" t="s">
        <v>2300</v>
      </c>
    </row>
    <row r="954" spans="1:10" x14ac:dyDescent="0.3">
      <c r="A954" s="36" t="s">
        <v>584</v>
      </c>
      <c r="B954" s="37" t="s">
        <v>4422</v>
      </c>
      <c r="C954" s="38" t="s">
        <v>1055</v>
      </c>
      <c r="D954" s="39" t="s">
        <v>1040</v>
      </c>
      <c r="E954" s="39" t="s">
        <v>4423</v>
      </c>
      <c r="F954" s="39" t="s">
        <v>1083</v>
      </c>
      <c r="G954" s="39" t="s">
        <v>2893</v>
      </c>
      <c r="H954" s="39" t="str">
        <f t="shared" si="14"/>
        <v>DXT2 | Std</v>
      </c>
      <c r="I954" s="39" t="s">
        <v>3041</v>
      </c>
      <c r="J954" s="39" t="s">
        <v>2300</v>
      </c>
    </row>
    <row r="955" spans="1:10" x14ac:dyDescent="0.3">
      <c r="A955" s="40" t="s">
        <v>4424</v>
      </c>
      <c r="B955" s="41" t="s">
        <v>4425</v>
      </c>
      <c r="C955" s="42" t="s">
        <v>1055</v>
      </c>
      <c r="D955" s="39" t="s">
        <v>1039</v>
      </c>
      <c r="E955" s="39" t="s">
        <v>3696</v>
      </c>
      <c r="F955" s="39" t="s">
        <v>1083</v>
      </c>
      <c r="G955" s="39" t="s">
        <v>2893</v>
      </c>
      <c r="H955" s="39" t="str">
        <f t="shared" si="14"/>
        <v>DXT2 | Std</v>
      </c>
      <c r="I955" s="39" t="s">
        <v>4337</v>
      </c>
      <c r="J955" s="39" t="s">
        <v>2300</v>
      </c>
    </row>
    <row r="956" spans="1:10" x14ac:dyDescent="0.3">
      <c r="A956" s="36" t="s">
        <v>4426</v>
      </c>
      <c r="B956" s="37" t="s">
        <v>4427</v>
      </c>
      <c r="C956" s="38" t="s">
        <v>1055</v>
      </c>
      <c r="D956" s="39" t="s">
        <v>1038</v>
      </c>
      <c r="E956" s="39" t="s">
        <v>3696</v>
      </c>
      <c r="F956" s="39" t="s">
        <v>1083</v>
      </c>
      <c r="G956" s="39" t="s">
        <v>2893</v>
      </c>
      <c r="H956" s="39" t="str">
        <f t="shared" si="14"/>
        <v>DXT2 | Std</v>
      </c>
      <c r="I956" s="39" t="s">
        <v>2745</v>
      </c>
      <c r="J956" s="39" t="s">
        <v>2300</v>
      </c>
    </row>
    <row r="957" spans="1:10" x14ac:dyDescent="0.3">
      <c r="A957" s="40" t="s">
        <v>4428</v>
      </c>
      <c r="B957" s="41" t="s">
        <v>4429</v>
      </c>
      <c r="C957" s="42" t="s">
        <v>1044</v>
      </c>
      <c r="D957" s="39" t="s">
        <v>3166</v>
      </c>
      <c r="E957" s="39" t="s">
        <v>3166</v>
      </c>
      <c r="F957" s="39" t="s">
        <v>1044</v>
      </c>
      <c r="G957" s="39" t="s">
        <v>2893</v>
      </c>
      <c r="H957" s="39" t="str">
        <f t="shared" si="14"/>
        <v>Long Gun | Std</v>
      </c>
      <c r="I957" s="39" t="s">
        <v>2747</v>
      </c>
      <c r="J957" s="39" t="s">
        <v>2392</v>
      </c>
    </row>
    <row r="958" spans="1:10" x14ac:dyDescent="0.3">
      <c r="A958" s="36" t="s">
        <v>4430</v>
      </c>
      <c r="B958" s="37" t="s">
        <v>4431</v>
      </c>
      <c r="C958" s="38" t="s">
        <v>1035</v>
      </c>
      <c r="D958" s="39" t="s">
        <v>1039</v>
      </c>
      <c r="E958" s="39" t="s">
        <v>3755</v>
      </c>
      <c r="F958" s="39" t="s">
        <v>1083</v>
      </c>
      <c r="G958" s="39" t="s">
        <v>2893</v>
      </c>
      <c r="H958" s="39" t="str">
        <f t="shared" si="14"/>
        <v>F8 | Std</v>
      </c>
      <c r="I958" s="39" t="s">
        <v>2747</v>
      </c>
      <c r="J958" s="39" t="s">
        <v>2300</v>
      </c>
    </row>
    <row r="959" spans="1:10" x14ac:dyDescent="0.3">
      <c r="A959" s="40" t="s">
        <v>611</v>
      </c>
      <c r="B959" s="41" t="s">
        <v>604</v>
      </c>
      <c r="C959" s="42" t="s">
        <v>1055</v>
      </c>
      <c r="D959" s="39" t="s">
        <v>1045</v>
      </c>
      <c r="E959" s="39">
        <v>1911</v>
      </c>
      <c r="F959" s="39" t="s">
        <v>1083</v>
      </c>
      <c r="G959" s="39" t="s">
        <v>2893</v>
      </c>
      <c r="H959" s="39" t="str">
        <f t="shared" si="14"/>
        <v>DXT2 | Std</v>
      </c>
      <c r="I959" s="39" t="s">
        <v>3041</v>
      </c>
      <c r="J959" s="39" t="s">
        <v>2300</v>
      </c>
    </row>
    <row r="960" spans="1:10" x14ac:dyDescent="0.3">
      <c r="A960" s="36" t="s">
        <v>4432</v>
      </c>
      <c r="B960" s="37" t="s">
        <v>4433</v>
      </c>
      <c r="C960" s="38" t="s">
        <v>1055</v>
      </c>
      <c r="D960" s="39" t="s">
        <v>1038</v>
      </c>
      <c r="E960" s="39" t="s">
        <v>2752</v>
      </c>
      <c r="F960" s="39" t="s">
        <v>1083</v>
      </c>
      <c r="G960" s="39" t="s">
        <v>2893</v>
      </c>
      <c r="H960" s="39" t="str">
        <f t="shared" si="14"/>
        <v>DXT2 | Std</v>
      </c>
      <c r="I960" s="39" t="s">
        <v>2745</v>
      </c>
      <c r="J960" s="39" t="s">
        <v>2300</v>
      </c>
    </row>
    <row r="961" spans="1:10" x14ac:dyDescent="0.3">
      <c r="A961" s="40" t="s">
        <v>4434</v>
      </c>
      <c r="B961" s="41" t="s">
        <v>4435</v>
      </c>
      <c r="C961" s="42" t="s">
        <v>1050</v>
      </c>
      <c r="D961" s="39" t="s">
        <v>1045</v>
      </c>
      <c r="E961" s="39">
        <v>1911</v>
      </c>
      <c r="F961" s="39" t="s">
        <v>1083</v>
      </c>
      <c r="G961" s="39" t="s">
        <v>2893</v>
      </c>
      <c r="H961" s="39" t="str">
        <f t="shared" si="14"/>
        <v>DXW | Std</v>
      </c>
      <c r="I961" s="39" t="s">
        <v>2745</v>
      </c>
      <c r="J961" s="39" t="s">
        <v>2300</v>
      </c>
    </row>
    <row r="962" spans="1:10" x14ac:dyDescent="0.3">
      <c r="A962" s="36" t="s">
        <v>738</v>
      </c>
      <c r="B962" s="37" t="s">
        <v>739</v>
      </c>
      <c r="C962" s="38" t="s">
        <v>1067</v>
      </c>
      <c r="D962" s="39" t="s">
        <v>1066</v>
      </c>
      <c r="E962" s="39" t="s">
        <v>1066</v>
      </c>
      <c r="F962" s="39" t="s">
        <v>1066</v>
      </c>
      <c r="G962" s="39" t="s">
        <v>2901</v>
      </c>
      <c r="H962" s="39" t="str">
        <f t="shared" si="14"/>
        <v>XTI2 | Rear / Front Tritium</v>
      </c>
      <c r="I962" s="39" t="s">
        <v>2745</v>
      </c>
      <c r="J962" s="39" t="s">
        <v>2300</v>
      </c>
    </row>
    <row r="963" spans="1:10" x14ac:dyDescent="0.3">
      <c r="A963" s="40" t="s">
        <v>612</v>
      </c>
      <c r="B963" s="41" t="s">
        <v>4436</v>
      </c>
      <c r="C963" s="42" t="s">
        <v>1055</v>
      </c>
      <c r="D963" s="39" t="s">
        <v>1045</v>
      </c>
      <c r="E963" s="39">
        <v>1911</v>
      </c>
      <c r="F963" s="39" t="s">
        <v>1083</v>
      </c>
      <c r="G963" s="39" t="s">
        <v>2893</v>
      </c>
      <c r="H963" s="39" t="str">
        <f t="shared" si="14"/>
        <v>DXT2 | Std</v>
      </c>
      <c r="I963" s="39" t="s">
        <v>3041</v>
      </c>
      <c r="J963" s="39" t="s">
        <v>2300</v>
      </c>
    </row>
    <row r="964" spans="1:10" x14ac:dyDescent="0.3">
      <c r="A964" s="36" t="s">
        <v>557</v>
      </c>
      <c r="B964" s="37" t="s">
        <v>549</v>
      </c>
      <c r="C964" s="38" t="s">
        <v>1060</v>
      </c>
      <c r="D964" s="39" t="s">
        <v>1048</v>
      </c>
      <c r="E964" s="39">
        <v>1911</v>
      </c>
      <c r="F964" s="39" t="s">
        <v>1083</v>
      </c>
      <c r="G964" s="39" t="s">
        <v>2893</v>
      </c>
      <c r="H964" s="39" t="str">
        <f t="shared" ref="H964:H1027" si="15">_xlfn.CONCAT(C964," | ",G964)</f>
        <v>DXW2 | Std</v>
      </c>
      <c r="I964" s="39" t="s">
        <v>3041</v>
      </c>
      <c r="J964" s="39" t="s">
        <v>2300</v>
      </c>
    </row>
    <row r="965" spans="1:10" x14ac:dyDescent="0.3">
      <c r="A965" s="40" t="s">
        <v>568</v>
      </c>
      <c r="B965" s="41" t="s">
        <v>554</v>
      </c>
      <c r="C965" s="42" t="s">
        <v>1055</v>
      </c>
      <c r="D965" s="39" t="s">
        <v>1036</v>
      </c>
      <c r="E965" s="39" t="s">
        <v>3622</v>
      </c>
      <c r="F965" s="39" t="s">
        <v>1083</v>
      </c>
      <c r="G965" s="39" t="s">
        <v>2893</v>
      </c>
      <c r="H965" s="39" t="str">
        <f t="shared" si="15"/>
        <v>DXT2 | Std</v>
      </c>
      <c r="I965" s="39" t="s">
        <v>2758</v>
      </c>
      <c r="J965" s="39" t="s">
        <v>2300</v>
      </c>
    </row>
    <row r="966" spans="1:10" x14ac:dyDescent="0.3">
      <c r="A966" s="36" t="s">
        <v>4437</v>
      </c>
      <c r="B966" s="37" t="s">
        <v>4438</v>
      </c>
      <c r="C966" s="38" t="s">
        <v>1044</v>
      </c>
      <c r="D966" s="39" t="s">
        <v>3166</v>
      </c>
      <c r="E966" s="39" t="s">
        <v>3166</v>
      </c>
      <c r="F966" s="39" t="s">
        <v>1044</v>
      </c>
      <c r="G966" s="39" t="s">
        <v>2893</v>
      </c>
      <c r="H966" s="39" t="str">
        <f t="shared" si="15"/>
        <v>Long Gun | Std</v>
      </c>
      <c r="I966" s="39" t="s">
        <v>2745</v>
      </c>
      <c r="J966" s="39" t="s">
        <v>2392</v>
      </c>
    </row>
    <row r="967" spans="1:10" x14ac:dyDescent="0.3">
      <c r="A967" s="40" t="s">
        <v>4439</v>
      </c>
      <c r="B967" s="41" t="s">
        <v>4440</v>
      </c>
      <c r="C967" s="42" t="s">
        <v>1043</v>
      </c>
      <c r="D967" s="39" t="s">
        <v>1045</v>
      </c>
      <c r="E967" s="39" t="s">
        <v>3166</v>
      </c>
      <c r="F967" s="39" t="s">
        <v>1083</v>
      </c>
      <c r="G967" s="39" t="s">
        <v>2893</v>
      </c>
      <c r="H967" s="39" t="str">
        <f t="shared" si="15"/>
        <v>DXT | Std</v>
      </c>
      <c r="I967" s="39" t="s">
        <v>2745</v>
      </c>
      <c r="J967" s="39" t="s">
        <v>2300</v>
      </c>
    </row>
    <row r="968" spans="1:10" x14ac:dyDescent="0.3">
      <c r="A968" s="36" t="s">
        <v>4441</v>
      </c>
      <c r="B968" s="37" t="s">
        <v>4442</v>
      </c>
      <c r="C968" s="38" t="s">
        <v>1050</v>
      </c>
      <c r="D968" s="39" t="s">
        <v>1036</v>
      </c>
      <c r="E968" s="39" t="s">
        <v>3755</v>
      </c>
      <c r="F968" s="39" t="s">
        <v>1083</v>
      </c>
      <c r="G968" s="39" t="s">
        <v>2893</v>
      </c>
      <c r="H968" s="39" t="str">
        <f t="shared" si="15"/>
        <v>DXW | Std</v>
      </c>
      <c r="I968" s="39" t="s">
        <v>2747</v>
      </c>
      <c r="J968" s="39" t="s">
        <v>2392</v>
      </c>
    </row>
    <row r="969" spans="1:10" x14ac:dyDescent="0.3">
      <c r="A969" s="40" t="s">
        <v>4443</v>
      </c>
      <c r="B969" s="41" t="s">
        <v>4444</v>
      </c>
      <c r="C969" s="42" t="s">
        <v>1065</v>
      </c>
      <c r="D969" s="39" t="s">
        <v>1065</v>
      </c>
      <c r="E969" s="39" t="s">
        <v>1065</v>
      </c>
      <c r="F969" s="39" t="s">
        <v>1065</v>
      </c>
      <c r="G969" s="39" t="s">
        <v>2894</v>
      </c>
      <c r="H969" s="39" t="str">
        <f t="shared" si="15"/>
        <v>AK | Front Tritium</v>
      </c>
      <c r="I969" s="39" t="s">
        <v>2745</v>
      </c>
      <c r="J969" s="39" t="s">
        <v>2300</v>
      </c>
    </row>
    <row r="970" spans="1:10" x14ac:dyDescent="0.3">
      <c r="A970" s="36" t="s">
        <v>564</v>
      </c>
      <c r="B970" s="37" t="s">
        <v>532</v>
      </c>
      <c r="C970" s="38" t="s">
        <v>1046</v>
      </c>
      <c r="D970" s="39" t="s">
        <v>1036</v>
      </c>
      <c r="E970" s="39" t="s">
        <v>3410</v>
      </c>
      <c r="F970" s="39" t="s">
        <v>1046</v>
      </c>
      <c r="G970" s="39" t="s">
        <v>2894</v>
      </c>
      <c r="H970" s="39" t="str">
        <f t="shared" si="15"/>
        <v>Revolver | Front Tritium</v>
      </c>
      <c r="I970" s="39" t="s">
        <v>3041</v>
      </c>
      <c r="J970" s="39" t="s">
        <v>2300</v>
      </c>
    </row>
    <row r="971" spans="1:10" x14ac:dyDescent="0.3">
      <c r="A971" s="40" t="s">
        <v>606</v>
      </c>
      <c r="B971" s="41" t="s">
        <v>599</v>
      </c>
      <c r="C971" s="42" t="s">
        <v>1055</v>
      </c>
      <c r="D971" s="39" t="s">
        <v>1045</v>
      </c>
      <c r="E971" s="39">
        <v>1911</v>
      </c>
      <c r="F971" s="39" t="s">
        <v>1083</v>
      </c>
      <c r="G971" s="39" t="s">
        <v>2893</v>
      </c>
      <c r="H971" s="39" t="str">
        <f t="shared" si="15"/>
        <v>DXT2 | Std</v>
      </c>
      <c r="I971" s="39" t="s">
        <v>3041</v>
      </c>
      <c r="J971" s="39" t="s">
        <v>2300</v>
      </c>
    </row>
    <row r="972" spans="1:10" x14ac:dyDescent="0.3">
      <c r="A972" s="36" t="s">
        <v>4445</v>
      </c>
      <c r="B972" s="37" t="s">
        <v>4446</v>
      </c>
      <c r="C972" s="38" t="s">
        <v>1055</v>
      </c>
      <c r="D972" s="39" t="s">
        <v>1054</v>
      </c>
      <c r="E972" s="39">
        <v>1911</v>
      </c>
      <c r="F972" s="39" t="s">
        <v>1083</v>
      </c>
      <c r="G972" s="39" t="s">
        <v>2893</v>
      </c>
      <c r="H972" s="39" t="str">
        <f t="shared" si="15"/>
        <v>DXT2 | Std</v>
      </c>
      <c r="I972" s="39" t="s">
        <v>3041</v>
      </c>
      <c r="J972" s="39" t="s">
        <v>2300</v>
      </c>
    </row>
    <row r="973" spans="1:10" x14ac:dyDescent="0.3">
      <c r="A973" s="40" t="s">
        <v>4447</v>
      </c>
      <c r="B973" s="41" t="s">
        <v>4448</v>
      </c>
      <c r="C973" s="42" t="s">
        <v>1046</v>
      </c>
      <c r="D973" s="39" t="s">
        <v>2031</v>
      </c>
      <c r="E973" s="39" t="s">
        <v>3166</v>
      </c>
      <c r="F973" s="39" t="s">
        <v>1046</v>
      </c>
      <c r="G973" s="39" t="s">
        <v>3388</v>
      </c>
      <c r="H973" s="39" t="str">
        <f t="shared" si="15"/>
        <v>Revolver | Front Paint</v>
      </c>
      <c r="I973" s="39" t="s">
        <v>2745</v>
      </c>
      <c r="J973" s="39" t="s">
        <v>2392</v>
      </c>
    </row>
    <row r="974" spans="1:10" x14ac:dyDescent="0.3">
      <c r="A974" s="36" t="s">
        <v>620</v>
      </c>
      <c r="B974" s="37" t="s">
        <v>853</v>
      </c>
      <c r="C974" s="38" t="s">
        <v>1060</v>
      </c>
      <c r="D974" s="39" t="s">
        <v>1039</v>
      </c>
      <c r="E974" s="39" t="s">
        <v>3445</v>
      </c>
      <c r="F974" s="39" t="s">
        <v>1083</v>
      </c>
      <c r="G974" s="39" t="s">
        <v>2893</v>
      </c>
      <c r="H974" s="39" t="str">
        <f t="shared" si="15"/>
        <v>DXW2 | Std</v>
      </c>
      <c r="I974" s="39" t="s">
        <v>2754</v>
      </c>
      <c r="J974" s="39" t="s">
        <v>2300</v>
      </c>
    </row>
    <row r="975" spans="1:10" x14ac:dyDescent="0.3">
      <c r="A975" s="40" t="s">
        <v>4449</v>
      </c>
      <c r="B975" s="41" t="s">
        <v>4450</v>
      </c>
      <c r="C975" s="42" t="s">
        <v>1043</v>
      </c>
      <c r="D975" s="39" t="s">
        <v>1040</v>
      </c>
      <c r="E975" s="39" t="s">
        <v>3755</v>
      </c>
      <c r="F975" s="39" t="s">
        <v>1083</v>
      </c>
      <c r="G975" s="39" t="s">
        <v>2893</v>
      </c>
      <c r="H975" s="39" t="str">
        <f t="shared" si="15"/>
        <v>DXT | Std</v>
      </c>
      <c r="I975" s="39" t="s">
        <v>2747</v>
      </c>
      <c r="J975" s="39" t="s">
        <v>2300</v>
      </c>
    </row>
    <row r="976" spans="1:10" x14ac:dyDescent="0.3">
      <c r="A976" s="36" t="s">
        <v>4451</v>
      </c>
      <c r="B976" s="37" t="s">
        <v>4452</v>
      </c>
      <c r="C976" s="38" t="s">
        <v>1043</v>
      </c>
      <c r="D976" s="39" t="s">
        <v>1048</v>
      </c>
      <c r="E976" s="39" t="s">
        <v>3696</v>
      </c>
      <c r="F976" s="39" t="s">
        <v>1083</v>
      </c>
      <c r="G976" s="39" t="s">
        <v>2893</v>
      </c>
      <c r="H976" s="39" t="str">
        <f t="shared" si="15"/>
        <v>DXT | Std</v>
      </c>
      <c r="I976" s="39" t="s">
        <v>2745</v>
      </c>
      <c r="J976" s="39" t="s">
        <v>2392</v>
      </c>
    </row>
    <row r="977" spans="1:10" x14ac:dyDescent="0.3">
      <c r="A977" s="40" t="s">
        <v>651</v>
      </c>
      <c r="B977" s="41" t="s">
        <v>640</v>
      </c>
      <c r="C977" s="42" t="s">
        <v>1046</v>
      </c>
      <c r="D977" s="39" t="s">
        <v>1036</v>
      </c>
      <c r="E977" s="39">
        <v>586</v>
      </c>
      <c r="F977" s="39" t="s">
        <v>1046</v>
      </c>
      <c r="G977" s="39" t="s">
        <v>5849</v>
      </c>
      <c r="H977" s="39" t="str">
        <f t="shared" si="15"/>
        <v>Revolver | Adj. Rear / Front Tritium</v>
      </c>
      <c r="I977" s="39" t="s">
        <v>2754</v>
      </c>
      <c r="J977" s="39" t="s">
        <v>2300</v>
      </c>
    </row>
    <row r="978" spans="1:10" x14ac:dyDescent="0.3">
      <c r="A978" s="36" t="s">
        <v>4453</v>
      </c>
      <c r="B978" s="37" t="s">
        <v>4454</v>
      </c>
      <c r="C978" s="38" t="s">
        <v>1043</v>
      </c>
      <c r="D978" s="39" t="s">
        <v>1038</v>
      </c>
      <c r="E978" s="39" t="s">
        <v>3755</v>
      </c>
      <c r="F978" s="39" t="s">
        <v>1083</v>
      </c>
      <c r="G978" s="39" t="s">
        <v>2893</v>
      </c>
      <c r="H978" s="39" t="str">
        <f t="shared" si="15"/>
        <v>DXT | Std</v>
      </c>
      <c r="I978" s="39" t="s">
        <v>2747</v>
      </c>
      <c r="J978" s="39" t="s">
        <v>2392</v>
      </c>
    </row>
    <row r="979" spans="1:10" x14ac:dyDescent="0.3">
      <c r="A979" s="40" t="s">
        <v>610</v>
      </c>
      <c r="B979" s="41" t="s">
        <v>602</v>
      </c>
      <c r="C979" s="42" t="s">
        <v>1060</v>
      </c>
      <c r="D979" s="39" t="s">
        <v>1045</v>
      </c>
      <c r="E979" s="39">
        <v>1911</v>
      </c>
      <c r="F979" s="39" t="s">
        <v>1083</v>
      </c>
      <c r="G979" s="39" t="s">
        <v>2893</v>
      </c>
      <c r="H979" s="39" t="str">
        <f t="shared" si="15"/>
        <v>DXW2 | Std</v>
      </c>
      <c r="I979" s="39" t="s">
        <v>3041</v>
      </c>
      <c r="J979" s="39" t="s">
        <v>2300</v>
      </c>
    </row>
    <row r="980" spans="1:10" x14ac:dyDescent="0.3">
      <c r="A980" s="36" t="s">
        <v>4455</v>
      </c>
      <c r="B980" s="37" t="s">
        <v>4456</v>
      </c>
      <c r="C980" s="38" t="s">
        <v>1043</v>
      </c>
      <c r="D980" s="39" t="s">
        <v>1045</v>
      </c>
      <c r="E980" s="39" t="s">
        <v>3696</v>
      </c>
      <c r="F980" s="39" t="s">
        <v>1083</v>
      </c>
      <c r="G980" s="39" t="s">
        <v>2893</v>
      </c>
      <c r="H980" s="39" t="str">
        <f t="shared" si="15"/>
        <v>DXT | Std</v>
      </c>
      <c r="I980" s="39" t="s">
        <v>2745</v>
      </c>
      <c r="J980" s="39" t="s">
        <v>2300</v>
      </c>
    </row>
    <row r="981" spans="1:10" x14ac:dyDescent="0.3">
      <c r="A981" s="40" t="s">
        <v>4457</v>
      </c>
      <c r="B981" s="41" t="s">
        <v>4458</v>
      </c>
      <c r="C981" s="42" t="s">
        <v>1055</v>
      </c>
      <c r="D981" s="39" t="s">
        <v>1038</v>
      </c>
      <c r="E981" s="39" t="s">
        <v>2770</v>
      </c>
      <c r="F981" s="39" t="s">
        <v>1083</v>
      </c>
      <c r="G981" s="39" t="s">
        <v>2893</v>
      </c>
      <c r="H981" s="39" t="str">
        <f t="shared" si="15"/>
        <v>DXT2 | Std</v>
      </c>
      <c r="I981" s="39" t="s">
        <v>4337</v>
      </c>
      <c r="J981" s="39" t="s">
        <v>2300</v>
      </c>
    </row>
    <row r="982" spans="1:10" x14ac:dyDescent="0.3">
      <c r="A982" s="36" t="s">
        <v>679</v>
      </c>
      <c r="B982" s="37" t="s">
        <v>676</v>
      </c>
      <c r="C982" s="38" t="s">
        <v>1055</v>
      </c>
      <c r="D982" s="39" t="s">
        <v>1041</v>
      </c>
      <c r="E982" s="39" t="s">
        <v>3138</v>
      </c>
      <c r="F982" s="39" t="s">
        <v>1083</v>
      </c>
      <c r="G982" s="39" t="s">
        <v>2893</v>
      </c>
      <c r="H982" s="39" t="str">
        <f t="shared" si="15"/>
        <v>DXT2 | Std</v>
      </c>
      <c r="I982" s="39" t="s">
        <v>3041</v>
      </c>
      <c r="J982" s="39" t="s">
        <v>2300</v>
      </c>
    </row>
    <row r="983" spans="1:10" x14ac:dyDescent="0.3">
      <c r="A983" s="40" t="s">
        <v>4459</v>
      </c>
      <c r="B983" s="41" t="s">
        <v>4460</v>
      </c>
      <c r="C983" s="42" t="s">
        <v>1044</v>
      </c>
      <c r="D983" s="39" t="s">
        <v>1054</v>
      </c>
      <c r="E983" s="39" t="s">
        <v>3166</v>
      </c>
      <c r="F983" s="39" t="s">
        <v>1044</v>
      </c>
      <c r="G983" s="39" t="s">
        <v>2893</v>
      </c>
      <c r="H983" s="39" t="str">
        <f t="shared" si="15"/>
        <v>Long Gun | Std</v>
      </c>
      <c r="I983" s="39" t="s">
        <v>2745</v>
      </c>
      <c r="J983" s="39" t="s">
        <v>2392</v>
      </c>
    </row>
    <row r="984" spans="1:10" x14ac:dyDescent="0.3">
      <c r="A984" s="36" t="s">
        <v>4461</v>
      </c>
      <c r="B984" s="37" t="s">
        <v>4462</v>
      </c>
      <c r="C984" s="38" t="s">
        <v>1044</v>
      </c>
      <c r="D984" s="39" t="s">
        <v>1054</v>
      </c>
      <c r="E984" s="39" t="s">
        <v>3166</v>
      </c>
      <c r="F984" s="39" t="s">
        <v>1044</v>
      </c>
      <c r="G984" s="39" t="s">
        <v>2893</v>
      </c>
      <c r="H984" s="39" t="str">
        <f t="shared" si="15"/>
        <v>Long Gun | Std</v>
      </c>
      <c r="I984" s="39" t="s">
        <v>2745</v>
      </c>
      <c r="J984" s="39" t="s">
        <v>2392</v>
      </c>
    </row>
    <row r="985" spans="1:10" x14ac:dyDescent="0.3">
      <c r="A985" s="40" t="s">
        <v>4463</v>
      </c>
      <c r="B985" s="41" t="s">
        <v>4464</v>
      </c>
      <c r="C985" s="42" t="s">
        <v>1044</v>
      </c>
      <c r="D985" s="39" t="s">
        <v>3166</v>
      </c>
      <c r="E985" s="39" t="s">
        <v>3166</v>
      </c>
      <c r="F985" s="39" t="s">
        <v>1044</v>
      </c>
      <c r="G985" s="39" t="s">
        <v>2893</v>
      </c>
      <c r="H985" s="39" t="str">
        <f t="shared" si="15"/>
        <v>Long Gun | Std</v>
      </c>
      <c r="I985" s="39" t="s">
        <v>2747</v>
      </c>
      <c r="J985" s="39" t="s">
        <v>2392</v>
      </c>
    </row>
    <row r="986" spans="1:10" x14ac:dyDescent="0.3">
      <c r="A986" s="36" t="s">
        <v>560</v>
      </c>
      <c r="B986" s="37" t="s">
        <v>4465</v>
      </c>
      <c r="C986" s="38" t="s">
        <v>1055</v>
      </c>
      <c r="D986" s="39" t="s">
        <v>1048</v>
      </c>
      <c r="E986" s="39" t="s">
        <v>3198</v>
      </c>
      <c r="F986" s="39" t="s">
        <v>1083</v>
      </c>
      <c r="G986" s="39" t="s">
        <v>2893</v>
      </c>
      <c r="H986" s="39" t="str">
        <f t="shared" si="15"/>
        <v>DXT2 | Std</v>
      </c>
      <c r="I986" s="39" t="s">
        <v>3041</v>
      </c>
      <c r="J986" s="39" t="s">
        <v>2300</v>
      </c>
    </row>
    <row r="987" spans="1:10" x14ac:dyDescent="0.3">
      <c r="A987" s="40" t="s">
        <v>2320</v>
      </c>
      <c r="B987" s="41" t="s">
        <v>4466</v>
      </c>
      <c r="C987" s="42" t="s">
        <v>1957</v>
      </c>
      <c r="D987" s="39" t="s">
        <v>1038</v>
      </c>
      <c r="E987" s="39" t="s">
        <v>2752</v>
      </c>
      <c r="F987" s="39" t="s">
        <v>1083</v>
      </c>
      <c r="G987" s="39" t="s">
        <v>3059</v>
      </c>
      <c r="H987" s="39" t="str">
        <f t="shared" si="15"/>
        <v>Minimalist | Supp</v>
      </c>
      <c r="I987" s="39" t="s">
        <v>2758</v>
      </c>
      <c r="J987" s="39" t="s">
        <v>2300</v>
      </c>
    </row>
    <row r="988" spans="1:10" x14ac:dyDescent="0.3">
      <c r="A988" s="36" t="s">
        <v>2639</v>
      </c>
      <c r="B988" s="37" t="s">
        <v>2721</v>
      </c>
      <c r="C988" s="38" t="s">
        <v>4341</v>
      </c>
      <c r="D988" s="39" t="s">
        <v>1038</v>
      </c>
      <c r="E988" s="39" t="s">
        <v>2770</v>
      </c>
      <c r="F988" s="39" t="s">
        <v>1083</v>
      </c>
      <c r="G988" s="39" t="s">
        <v>2893</v>
      </c>
      <c r="H988" s="39" t="str">
        <f t="shared" si="15"/>
        <v>3-Dot | Std</v>
      </c>
      <c r="I988" s="39" t="s">
        <v>2758</v>
      </c>
      <c r="J988" s="39" t="s">
        <v>2300</v>
      </c>
    </row>
    <row r="989" spans="1:10" x14ac:dyDescent="0.3">
      <c r="A989" s="40" t="s">
        <v>4467</v>
      </c>
      <c r="B989" s="41" t="s">
        <v>4468</v>
      </c>
      <c r="C989" s="42" t="s">
        <v>2747</v>
      </c>
      <c r="D989" s="39" t="s">
        <v>2747</v>
      </c>
      <c r="E989" s="39" t="s">
        <v>2747</v>
      </c>
      <c r="F989" s="39" t="s">
        <v>2747</v>
      </c>
      <c r="G989" s="39" t="s">
        <v>2893</v>
      </c>
      <c r="H989" s="39" t="str">
        <f t="shared" si="15"/>
        <v>NA | Std</v>
      </c>
      <c r="I989" s="39" t="s">
        <v>2745</v>
      </c>
      <c r="J989" s="39" t="s">
        <v>2392</v>
      </c>
    </row>
    <row r="990" spans="1:10" x14ac:dyDescent="0.3">
      <c r="A990" s="36" t="s">
        <v>4469</v>
      </c>
      <c r="B990" s="37" t="s">
        <v>4470</v>
      </c>
      <c r="C990" s="38" t="s">
        <v>1050</v>
      </c>
      <c r="D990" s="39" t="s">
        <v>1061</v>
      </c>
      <c r="E990" s="39">
        <v>1911</v>
      </c>
      <c r="F990" s="39" t="s">
        <v>1083</v>
      </c>
      <c r="G990" s="39" t="s">
        <v>2893</v>
      </c>
      <c r="H990" s="39" t="str">
        <f t="shared" si="15"/>
        <v>DXW | Std</v>
      </c>
      <c r="I990" s="39" t="s">
        <v>2745</v>
      </c>
      <c r="J990" s="39" t="s">
        <v>2300</v>
      </c>
    </row>
    <row r="991" spans="1:10" x14ac:dyDescent="0.3">
      <c r="A991" s="40" t="s">
        <v>4471</v>
      </c>
      <c r="B991" s="41" t="s">
        <v>4472</v>
      </c>
      <c r="C991" s="42" t="s">
        <v>1043</v>
      </c>
      <c r="D991" s="39" t="s">
        <v>1039</v>
      </c>
      <c r="E991" s="39" t="s">
        <v>4351</v>
      </c>
      <c r="F991" s="39" t="s">
        <v>1083</v>
      </c>
      <c r="G991" s="39" t="s">
        <v>2893</v>
      </c>
      <c r="H991" s="39" t="str">
        <f t="shared" si="15"/>
        <v>DXT | Std</v>
      </c>
      <c r="I991" s="39" t="s">
        <v>2745</v>
      </c>
      <c r="J991" s="39" t="s">
        <v>2300</v>
      </c>
    </row>
    <row r="992" spans="1:10" x14ac:dyDescent="0.3">
      <c r="A992" s="36" t="s">
        <v>4473</v>
      </c>
      <c r="B992" s="37" t="s">
        <v>4474</v>
      </c>
      <c r="C992" s="38" t="s">
        <v>1044</v>
      </c>
      <c r="D992" s="39" t="s">
        <v>1063</v>
      </c>
      <c r="E992" s="39" t="s">
        <v>3166</v>
      </c>
      <c r="F992" s="39" t="s">
        <v>1044</v>
      </c>
      <c r="G992" s="39" t="s">
        <v>2893</v>
      </c>
      <c r="H992" s="39" t="str">
        <f t="shared" si="15"/>
        <v>Long Gun | Std</v>
      </c>
      <c r="I992" s="39" t="s">
        <v>2747</v>
      </c>
      <c r="J992" s="39" t="s">
        <v>2392</v>
      </c>
    </row>
    <row r="993" spans="1:10" x14ac:dyDescent="0.3">
      <c r="A993" s="40" t="s">
        <v>643</v>
      </c>
      <c r="B993" s="41" t="s">
        <v>636</v>
      </c>
      <c r="C993" s="42" t="s">
        <v>1055</v>
      </c>
      <c r="D993" s="39" t="s">
        <v>1041</v>
      </c>
      <c r="E993" s="39" t="s">
        <v>3154</v>
      </c>
      <c r="F993" s="39" t="s">
        <v>1083</v>
      </c>
      <c r="G993" s="39" t="s">
        <v>2893</v>
      </c>
      <c r="H993" s="39" t="str">
        <f t="shared" si="15"/>
        <v>DXT2 | Std</v>
      </c>
      <c r="I993" s="39" t="s">
        <v>3041</v>
      </c>
      <c r="J993" s="39" t="s">
        <v>2300</v>
      </c>
    </row>
    <row r="994" spans="1:10" x14ac:dyDescent="0.3">
      <c r="A994" s="36" t="s">
        <v>4475</v>
      </c>
      <c r="B994" s="37" t="s">
        <v>4476</v>
      </c>
      <c r="C994" s="38" t="s">
        <v>1043</v>
      </c>
      <c r="D994" s="39" t="s">
        <v>3166</v>
      </c>
      <c r="E994" s="39" t="s">
        <v>3166</v>
      </c>
      <c r="F994" s="39" t="s">
        <v>1083</v>
      </c>
      <c r="G994" s="39" t="s">
        <v>2893</v>
      </c>
      <c r="H994" s="39" t="str">
        <f t="shared" si="15"/>
        <v>DXT | Std</v>
      </c>
      <c r="I994" s="39" t="s">
        <v>2745</v>
      </c>
      <c r="J994" s="39" t="s">
        <v>2392</v>
      </c>
    </row>
    <row r="995" spans="1:10" x14ac:dyDescent="0.3">
      <c r="A995" s="40" t="s">
        <v>740</v>
      </c>
      <c r="B995" s="41" t="s">
        <v>741</v>
      </c>
      <c r="C995" s="42" t="s">
        <v>1067</v>
      </c>
      <c r="D995" s="39" t="s">
        <v>1066</v>
      </c>
      <c r="E995" s="39" t="s">
        <v>1066</v>
      </c>
      <c r="F995" s="39" t="s">
        <v>1066</v>
      </c>
      <c r="G995" s="39" t="s">
        <v>2901</v>
      </c>
      <c r="H995" s="39" t="str">
        <f t="shared" si="15"/>
        <v>XTI2 | Rear / Front Tritium</v>
      </c>
      <c r="I995" s="39" t="s">
        <v>2745</v>
      </c>
      <c r="J995" s="39" t="s">
        <v>2300</v>
      </c>
    </row>
    <row r="996" spans="1:10" x14ac:dyDescent="0.3">
      <c r="A996" s="36" t="s">
        <v>666</v>
      </c>
      <c r="B996" s="37" t="s">
        <v>654</v>
      </c>
      <c r="C996" s="38" t="s">
        <v>1055</v>
      </c>
      <c r="D996" s="39" t="s">
        <v>3906</v>
      </c>
      <c r="E996" s="39" t="s">
        <v>3169</v>
      </c>
      <c r="F996" s="39" t="s">
        <v>1083</v>
      </c>
      <c r="G996" s="39" t="s">
        <v>2893</v>
      </c>
      <c r="H996" s="39" t="str">
        <f t="shared" si="15"/>
        <v>DXT2 | Std</v>
      </c>
      <c r="I996" s="39" t="s">
        <v>3041</v>
      </c>
      <c r="J996" s="39" t="s">
        <v>2300</v>
      </c>
    </row>
    <row r="997" spans="1:10" x14ac:dyDescent="0.3">
      <c r="A997" s="40" t="s">
        <v>4477</v>
      </c>
      <c r="B997" s="41" t="s">
        <v>4478</v>
      </c>
      <c r="C997" s="42" t="s">
        <v>1043</v>
      </c>
      <c r="D997" s="39" t="s">
        <v>1045</v>
      </c>
      <c r="E997" s="39">
        <v>1911</v>
      </c>
      <c r="F997" s="39" t="s">
        <v>1083</v>
      </c>
      <c r="G997" s="39" t="s">
        <v>2893</v>
      </c>
      <c r="H997" s="39" t="str">
        <f t="shared" si="15"/>
        <v>DXT | Std</v>
      </c>
      <c r="I997" s="39" t="s">
        <v>2745</v>
      </c>
      <c r="J997" s="39" t="s">
        <v>2300</v>
      </c>
    </row>
    <row r="998" spans="1:10" x14ac:dyDescent="0.3">
      <c r="A998" s="36" t="s">
        <v>4479</v>
      </c>
      <c r="B998" s="37" t="s">
        <v>4480</v>
      </c>
      <c r="C998" s="38" t="s">
        <v>1035</v>
      </c>
      <c r="D998" s="39" t="s">
        <v>1036</v>
      </c>
      <c r="E998" s="39" t="s">
        <v>3755</v>
      </c>
      <c r="F998" s="39" t="s">
        <v>1083</v>
      </c>
      <c r="G998" s="39" t="s">
        <v>2893</v>
      </c>
      <c r="H998" s="39" t="str">
        <f t="shared" si="15"/>
        <v>F8 | Std</v>
      </c>
      <c r="I998" s="39" t="s">
        <v>2747</v>
      </c>
      <c r="J998" s="39" t="s">
        <v>2300</v>
      </c>
    </row>
    <row r="999" spans="1:10" x14ac:dyDescent="0.3">
      <c r="A999" s="40" t="s">
        <v>4481</v>
      </c>
      <c r="B999" s="41" t="s">
        <v>4482</v>
      </c>
      <c r="C999" s="42" t="s">
        <v>1055</v>
      </c>
      <c r="D999" s="39" t="s">
        <v>1036</v>
      </c>
      <c r="E999" s="39" t="s">
        <v>3696</v>
      </c>
      <c r="F999" s="39" t="s">
        <v>1083</v>
      </c>
      <c r="G999" s="39" t="s">
        <v>2893</v>
      </c>
      <c r="H999" s="39" t="str">
        <f t="shared" si="15"/>
        <v>DXT2 | Std</v>
      </c>
      <c r="I999" s="39" t="s">
        <v>4337</v>
      </c>
      <c r="J999" s="39" t="s">
        <v>2300</v>
      </c>
    </row>
    <row r="1000" spans="1:10" x14ac:dyDescent="0.3">
      <c r="A1000" s="36" t="s">
        <v>4483</v>
      </c>
      <c r="B1000" s="37" t="s">
        <v>4484</v>
      </c>
      <c r="C1000" s="38" t="s">
        <v>1055</v>
      </c>
      <c r="D1000" s="39" t="s">
        <v>1036</v>
      </c>
      <c r="E1000" s="39" t="s">
        <v>3755</v>
      </c>
      <c r="F1000" s="39" t="s">
        <v>1083</v>
      </c>
      <c r="G1000" s="39" t="s">
        <v>2893</v>
      </c>
      <c r="H1000" s="39" t="str">
        <f t="shared" si="15"/>
        <v>DXT2 | Std</v>
      </c>
      <c r="I1000" s="39" t="s">
        <v>2747</v>
      </c>
      <c r="J1000" s="39" t="s">
        <v>2300</v>
      </c>
    </row>
    <row r="1001" spans="1:10" x14ac:dyDescent="0.3">
      <c r="A1001" s="40" t="s">
        <v>308</v>
      </c>
      <c r="B1001" s="41" t="s">
        <v>309</v>
      </c>
      <c r="C1001" s="42" t="s">
        <v>1043</v>
      </c>
      <c r="D1001" s="39" t="s">
        <v>1039</v>
      </c>
      <c r="E1001" s="39" t="s">
        <v>3454</v>
      </c>
      <c r="F1001" s="39" t="s">
        <v>1083</v>
      </c>
      <c r="G1001" s="39" t="s">
        <v>2893</v>
      </c>
      <c r="H1001" s="39" t="str">
        <f t="shared" si="15"/>
        <v>DXT | Std</v>
      </c>
      <c r="I1001" s="39" t="s">
        <v>2745</v>
      </c>
      <c r="J1001" s="39" t="s">
        <v>2300</v>
      </c>
    </row>
    <row r="1002" spans="1:10" x14ac:dyDescent="0.3">
      <c r="A1002" s="36" t="s">
        <v>586</v>
      </c>
      <c r="B1002" s="37" t="s">
        <v>698</v>
      </c>
      <c r="C1002" s="38" t="s">
        <v>1060</v>
      </c>
      <c r="D1002" s="39" t="s">
        <v>1036</v>
      </c>
      <c r="E1002" s="39">
        <v>629</v>
      </c>
      <c r="F1002" s="39" t="s">
        <v>1046</v>
      </c>
      <c r="G1002" s="39" t="s">
        <v>2893</v>
      </c>
      <c r="H1002" s="39" t="str">
        <f t="shared" si="15"/>
        <v>DXW2 | Std</v>
      </c>
      <c r="I1002" s="39" t="s">
        <v>2758</v>
      </c>
      <c r="J1002" s="39" t="s">
        <v>2300</v>
      </c>
    </row>
    <row r="1003" spans="1:10" x14ac:dyDescent="0.3">
      <c r="A1003" s="40" t="s">
        <v>4485</v>
      </c>
      <c r="B1003" s="41" t="s">
        <v>4486</v>
      </c>
      <c r="C1003" s="42" t="s">
        <v>1055</v>
      </c>
      <c r="D1003" s="39" t="s">
        <v>1038</v>
      </c>
      <c r="E1003" s="39" t="s">
        <v>3696</v>
      </c>
      <c r="F1003" s="39" t="s">
        <v>1083</v>
      </c>
      <c r="G1003" s="39" t="s">
        <v>3059</v>
      </c>
      <c r="H1003" s="39" t="str">
        <f t="shared" si="15"/>
        <v>DXT2 | Supp</v>
      </c>
      <c r="I1003" s="39" t="s">
        <v>2754</v>
      </c>
      <c r="J1003" s="39" t="s">
        <v>2300</v>
      </c>
    </row>
    <row r="1004" spans="1:10" x14ac:dyDescent="0.3">
      <c r="A1004" s="36" t="s">
        <v>4487</v>
      </c>
      <c r="B1004" s="37" t="s">
        <v>3808</v>
      </c>
      <c r="C1004" s="38" t="s">
        <v>1043</v>
      </c>
      <c r="D1004" s="39" t="s">
        <v>1041</v>
      </c>
      <c r="E1004" s="39" t="s">
        <v>3159</v>
      </c>
      <c r="F1004" s="39" t="s">
        <v>1083</v>
      </c>
      <c r="G1004" s="39" t="s">
        <v>2893</v>
      </c>
      <c r="H1004" s="39" t="str">
        <f t="shared" si="15"/>
        <v>DXT | Std</v>
      </c>
      <c r="I1004" s="39" t="s">
        <v>2745</v>
      </c>
      <c r="J1004" s="39" t="s">
        <v>2300</v>
      </c>
    </row>
    <row r="1005" spans="1:10" x14ac:dyDescent="0.3">
      <c r="A1005" s="40" t="s">
        <v>4488</v>
      </c>
      <c r="B1005" s="41" t="s">
        <v>4489</v>
      </c>
      <c r="C1005" s="42" t="s">
        <v>1055</v>
      </c>
      <c r="D1005" s="39" t="s">
        <v>1038</v>
      </c>
      <c r="E1005" s="39" t="s">
        <v>3755</v>
      </c>
      <c r="F1005" s="39" t="s">
        <v>1083</v>
      </c>
      <c r="G1005" s="39" t="s">
        <v>2893</v>
      </c>
      <c r="H1005" s="39" t="str">
        <f t="shared" si="15"/>
        <v>DXT2 | Std</v>
      </c>
      <c r="I1005" s="39" t="s">
        <v>2747</v>
      </c>
      <c r="J1005" s="39" t="s">
        <v>2300</v>
      </c>
    </row>
    <row r="1006" spans="1:10" x14ac:dyDescent="0.3">
      <c r="A1006" s="36" t="s">
        <v>4490</v>
      </c>
      <c r="B1006" s="37" t="s">
        <v>4491</v>
      </c>
      <c r="C1006" s="38" t="s">
        <v>1055</v>
      </c>
      <c r="D1006" s="39" t="s">
        <v>1038</v>
      </c>
      <c r="E1006" s="39" t="s">
        <v>3696</v>
      </c>
      <c r="F1006" s="39" t="s">
        <v>1083</v>
      </c>
      <c r="G1006" s="39" t="s">
        <v>2893</v>
      </c>
      <c r="H1006" s="39" t="str">
        <f t="shared" si="15"/>
        <v>DXT2 | Std</v>
      </c>
      <c r="I1006" s="39" t="s">
        <v>2754</v>
      </c>
      <c r="J1006" s="39" t="s">
        <v>2300</v>
      </c>
    </row>
    <row r="1007" spans="1:10" x14ac:dyDescent="0.3">
      <c r="A1007" s="40" t="s">
        <v>4492</v>
      </c>
      <c r="B1007" s="41" t="s">
        <v>4493</v>
      </c>
      <c r="C1007" s="42" t="s">
        <v>1055</v>
      </c>
      <c r="D1007" s="39" t="s">
        <v>3659</v>
      </c>
      <c r="E1007" s="39">
        <v>1911</v>
      </c>
      <c r="F1007" s="39" t="s">
        <v>1083</v>
      </c>
      <c r="G1007" s="39" t="s">
        <v>2893</v>
      </c>
      <c r="H1007" s="39" t="str">
        <f t="shared" si="15"/>
        <v>DXT2 | Std</v>
      </c>
      <c r="I1007" s="39" t="s">
        <v>3041</v>
      </c>
      <c r="J1007" s="39" t="s">
        <v>2300</v>
      </c>
    </row>
    <row r="1008" spans="1:10" x14ac:dyDescent="0.3">
      <c r="A1008" s="36" t="s">
        <v>4494</v>
      </c>
      <c r="B1008" s="37" t="s">
        <v>4495</v>
      </c>
      <c r="C1008" s="38" t="s">
        <v>3166</v>
      </c>
      <c r="D1008" s="39" t="s">
        <v>3166</v>
      </c>
      <c r="E1008" s="39" t="s">
        <v>3166</v>
      </c>
      <c r="F1008" s="39" t="s">
        <v>1066</v>
      </c>
      <c r="G1008" s="39" t="s">
        <v>2893</v>
      </c>
      <c r="H1008" s="39" t="str">
        <f t="shared" si="15"/>
        <v>Other | Std</v>
      </c>
      <c r="I1008" s="39" t="s">
        <v>2745</v>
      </c>
      <c r="J1008" s="39" t="s">
        <v>2392</v>
      </c>
    </row>
    <row r="1009" spans="1:10" x14ac:dyDescent="0.3">
      <c r="A1009" s="40" t="s">
        <v>4496</v>
      </c>
      <c r="B1009" s="41" t="s">
        <v>4497</v>
      </c>
      <c r="C1009" s="42" t="s">
        <v>1043</v>
      </c>
      <c r="D1009" s="39" t="s">
        <v>3166</v>
      </c>
      <c r="E1009" s="39">
        <v>1911</v>
      </c>
      <c r="F1009" s="39" t="s">
        <v>1083</v>
      </c>
      <c r="G1009" s="39" t="s">
        <v>2893</v>
      </c>
      <c r="H1009" s="39" t="str">
        <f t="shared" si="15"/>
        <v>DXT | Std</v>
      </c>
      <c r="I1009" s="39" t="s">
        <v>2747</v>
      </c>
      <c r="J1009" s="39" t="s">
        <v>2300</v>
      </c>
    </row>
    <row r="1010" spans="1:10" x14ac:dyDescent="0.3">
      <c r="A1010" s="36" t="s">
        <v>4498</v>
      </c>
      <c r="B1010" s="37" t="s">
        <v>4499</v>
      </c>
      <c r="C1010" s="38" t="s">
        <v>1044</v>
      </c>
      <c r="D1010" s="39" t="s">
        <v>3166</v>
      </c>
      <c r="E1010" s="39" t="s">
        <v>3166</v>
      </c>
      <c r="F1010" s="39" t="s">
        <v>1044</v>
      </c>
      <c r="G1010" s="39" t="s">
        <v>2893</v>
      </c>
      <c r="H1010" s="39" t="str">
        <f t="shared" si="15"/>
        <v>Long Gun | Std</v>
      </c>
      <c r="I1010" s="39" t="s">
        <v>2747</v>
      </c>
      <c r="J1010" s="39" t="s">
        <v>2392</v>
      </c>
    </row>
    <row r="1011" spans="1:10" x14ac:dyDescent="0.3">
      <c r="A1011" s="40" t="s">
        <v>4500</v>
      </c>
      <c r="B1011" s="41" t="s">
        <v>4501</v>
      </c>
      <c r="C1011" s="42" t="s">
        <v>1043</v>
      </c>
      <c r="D1011" s="39" t="s">
        <v>3047</v>
      </c>
      <c r="E1011" s="39" t="s">
        <v>3696</v>
      </c>
      <c r="F1011" s="39" t="s">
        <v>1083</v>
      </c>
      <c r="G1011" s="39" t="s">
        <v>2893</v>
      </c>
      <c r="H1011" s="39" t="str">
        <f t="shared" si="15"/>
        <v>DXT | Std</v>
      </c>
      <c r="I1011" s="39" t="s">
        <v>2745</v>
      </c>
      <c r="J1011" s="39" t="s">
        <v>2300</v>
      </c>
    </row>
    <row r="1012" spans="1:10" x14ac:dyDescent="0.3">
      <c r="A1012" s="36" t="s">
        <v>4502</v>
      </c>
      <c r="B1012" s="37" t="s">
        <v>4503</v>
      </c>
      <c r="C1012" s="38" t="s">
        <v>1055</v>
      </c>
      <c r="D1012" s="39" t="s">
        <v>1048</v>
      </c>
      <c r="E1012" s="39" t="s">
        <v>3696</v>
      </c>
      <c r="F1012" s="39" t="s">
        <v>1083</v>
      </c>
      <c r="G1012" s="39" t="s">
        <v>2893</v>
      </c>
      <c r="H1012" s="39" t="str">
        <f t="shared" si="15"/>
        <v>DXT2 | Std</v>
      </c>
      <c r="I1012" s="39" t="s">
        <v>3041</v>
      </c>
      <c r="J1012" s="39" t="s">
        <v>2300</v>
      </c>
    </row>
    <row r="1013" spans="1:10" x14ac:dyDescent="0.3">
      <c r="A1013" s="40" t="s">
        <v>4504</v>
      </c>
      <c r="B1013" s="41" t="s">
        <v>4505</v>
      </c>
      <c r="C1013" s="42" t="s">
        <v>1043</v>
      </c>
      <c r="D1013" s="39" t="s">
        <v>1036</v>
      </c>
      <c r="E1013" s="39">
        <v>910</v>
      </c>
      <c r="F1013" s="39" t="s">
        <v>1046</v>
      </c>
      <c r="G1013" s="39" t="s">
        <v>2893</v>
      </c>
      <c r="H1013" s="39" t="str">
        <f t="shared" si="15"/>
        <v>DXT | Std</v>
      </c>
      <c r="I1013" s="39" t="s">
        <v>2745</v>
      </c>
      <c r="J1013" s="39" t="s">
        <v>2300</v>
      </c>
    </row>
    <row r="1014" spans="1:10" x14ac:dyDescent="0.3">
      <c r="A1014" s="36" t="s">
        <v>744</v>
      </c>
      <c r="B1014" s="37" t="s">
        <v>745</v>
      </c>
      <c r="C1014" s="38" t="s">
        <v>1067</v>
      </c>
      <c r="D1014" s="39" t="s">
        <v>1066</v>
      </c>
      <c r="E1014" s="39" t="s">
        <v>1066</v>
      </c>
      <c r="F1014" s="39" t="s">
        <v>1066</v>
      </c>
      <c r="G1014" s="39" t="s">
        <v>4407</v>
      </c>
      <c r="H1014" s="39" t="str">
        <f t="shared" si="15"/>
        <v>XTI2 | Rear / Front Full Tritium</v>
      </c>
      <c r="I1014" s="39" t="s">
        <v>2745</v>
      </c>
      <c r="J1014" s="39" t="s">
        <v>2300</v>
      </c>
    </row>
    <row r="1015" spans="1:10" x14ac:dyDescent="0.3">
      <c r="A1015" s="40" t="s">
        <v>641</v>
      </c>
      <c r="B1015" s="41" t="s">
        <v>635</v>
      </c>
      <c r="C1015" s="42" t="s">
        <v>1055</v>
      </c>
      <c r="D1015" s="39" t="s">
        <v>1041</v>
      </c>
      <c r="E1015" s="39" t="s">
        <v>3147</v>
      </c>
      <c r="F1015" s="39" t="s">
        <v>1083</v>
      </c>
      <c r="G1015" s="39" t="s">
        <v>2893</v>
      </c>
      <c r="H1015" s="39" t="str">
        <f t="shared" si="15"/>
        <v>DXT2 | Std</v>
      </c>
      <c r="I1015" s="39" t="s">
        <v>3041</v>
      </c>
      <c r="J1015" s="39" t="s">
        <v>2300</v>
      </c>
    </row>
    <row r="1016" spans="1:10" x14ac:dyDescent="0.3">
      <c r="A1016" s="36" t="s">
        <v>4506</v>
      </c>
      <c r="B1016" s="37" t="s">
        <v>4507</v>
      </c>
      <c r="C1016" s="38" t="s">
        <v>1055</v>
      </c>
      <c r="D1016" s="39" t="s">
        <v>1036</v>
      </c>
      <c r="E1016" s="39">
        <v>908</v>
      </c>
      <c r="F1016" s="39" t="s">
        <v>1046</v>
      </c>
      <c r="G1016" s="39" t="s">
        <v>2893</v>
      </c>
      <c r="H1016" s="39" t="str">
        <f t="shared" si="15"/>
        <v>DXT2 | Std</v>
      </c>
      <c r="I1016" s="39" t="s">
        <v>2745</v>
      </c>
      <c r="J1016" s="39" t="s">
        <v>2300</v>
      </c>
    </row>
    <row r="1017" spans="1:10" x14ac:dyDescent="0.3">
      <c r="A1017" s="40" t="s">
        <v>642</v>
      </c>
      <c r="B1017" s="41" t="s">
        <v>637</v>
      </c>
      <c r="C1017" s="42" t="s">
        <v>1055</v>
      </c>
      <c r="D1017" s="39" t="s">
        <v>1041</v>
      </c>
      <c r="E1017" s="39" t="s">
        <v>3154</v>
      </c>
      <c r="F1017" s="39" t="s">
        <v>1083</v>
      </c>
      <c r="G1017" s="39" t="s">
        <v>2893</v>
      </c>
      <c r="H1017" s="39" t="str">
        <f t="shared" si="15"/>
        <v>DXT2 | Std</v>
      </c>
      <c r="I1017" s="39" t="s">
        <v>2758</v>
      </c>
      <c r="J1017" s="39" t="s">
        <v>2300</v>
      </c>
    </row>
    <row r="1018" spans="1:10" x14ac:dyDescent="0.3">
      <c r="A1018" s="36" t="s">
        <v>793</v>
      </c>
      <c r="B1018" s="37" t="s">
        <v>4508</v>
      </c>
      <c r="C1018" s="38" t="s">
        <v>1044</v>
      </c>
      <c r="D1018" s="39" t="s">
        <v>1041</v>
      </c>
      <c r="E1018" s="39" t="s">
        <v>3159</v>
      </c>
      <c r="F1018" s="39" t="s">
        <v>1044</v>
      </c>
      <c r="G1018" s="39" t="s">
        <v>2901</v>
      </c>
      <c r="H1018" s="39" t="str">
        <f t="shared" si="15"/>
        <v>Long Gun | Rear / Front Tritium</v>
      </c>
      <c r="I1018" s="39" t="s">
        <v>2754</v>
      </c>
      <c r="J1018" s="39" t="s">
        <v>2300</v>
      </c>
    </row>
    <row r="1019" spans="1:10" x14ac:dyDescent="0.3">
      <c r="A1019" s="40" t="s">
        <v>4509</v>
      </c>
      <c r="B1019" s="41" t="s">
        <v>4510</v>
      </c>
      <c r="C1019" s="42" t="s">
        <v>1043</v>
      </c>
      <c r="D1019" s="39">
        <v>1911</v>
      </c>
      <c r="E1019" s="39" t="s">
        <v>3755</v>
      </c>
      <c r="F1019" s="39" t="s">
        <v>1083</v>
      </c>
      <c r="G1019" s="39" t="s">
        <v>2893</v>
      </c>
      <c r="H1019" s="39" t="str">
        <f t="shared" si="15"/>
        <v>DXT | Std</v>
      </c>
      <c r="I1019" s="39" t="s">
        <v>2747</v>
      </c>
      <c r="J1019" s="39" t="s">
        <v>2300</v>
      </c>
    </row>
    <row r="1020" spans="1:10" x14ac:dyDescent="0.3">
      <c r="A1020" s="36" t="s">
        <v>4511</v>
      </c>
      <c r="B1020" s="37" t="s">
        <v>4512</v>
      </c>
      <c r="C1020" s="38" t="s">
        <v>1050</v>
      </c>
      <c r="D1020" s="39">
        <v>1911</v>
      </c>
      <c r="E1020" s="39" t="s">
        <v>3755</v>
      </c>
      <c r="F1020" s="39" t="s">
        <v>1083</v>
      </c>
      <c r="G1020" s="39" t="s">
        <v>2893</v>
      </c>
      <c r="H1020" s="39" t="str">
        <f t="shared" si="15"/>
        <v>DXW | Std</v>
      </c>
      <c r="I1020" s="39" t="s">
        <v>2747</v>
      </c>
      <c r="J1020" s="39" t="s">
        <v>2392</v>
      </c>
    </row>
    <row r="1021" spans="1:10" x14ac:dyDescent="0.3">
      <c r="A1021" s="40" t="s">
        <v>4513</v>
      </c>
      <c r="B1021" s="41" t="s">
        <v>4514</v>
      </c>
      <c r="C1021" s="42" t="s">
        <v>1050</v>
      </c>
      <c r="D1021" s="39" t="s">
        <v>1039</v>
      </c>
      <c r="E1021" s="39" t="s">
        <v>3755</v>
      </c>
      <c r="F1021" s="39" t="s">
        <v>1083</v>
      </c>
      <c r="G1021" s="39" t="s">
        <v>2893</v>
      </c>
      <c r="H1021" s="39" t="str">
        <f t="shared" si="15"/>
        <v>DXW | Std</v>
      </c>
      <c r="I1021" s="39" t="s">
        <v>2747</v>
      </c>
      <c r="J1021" s="39" t="s">
        <v>2392</v>
      </c>
    </row>
    <row r="1022" spans="1:10" x14ac:dyDescent="0.3">
      <c r="A1022" s="36" t="s">
        <v>4515</v>
      </c>
      <c r="B1022" s="37" t="s">
        <v>4516</v>
      </c>
      <c r="C1022" s="38" t="s">
        <v>1060</v>
      </c>
      <c r="D1022" s="39" t="s">
        <v>1038</v>
      </c>
      <c r="E1022" s="39" t="s">
        <v>3755</v>
      </c>
      <c r="F1022" s="39" t="s">
        <v>1083</v>
      </c>
      <c r="G1022" s="39" t="s">
        <v>2893</v>
      </c>
      <c r="H1022" s="39" t="str">
        <f t="shared" si="15"/>
        <v>DXW2 | Std</v>
      </c>
      <c r="I1022" s="39" t="s">
        <v>2747</v>
      </c>
      <c r="J1022" s="39" t="s">
        <v>2392</v>
      </c>
    </row>
    <row r="1023" spans="1:10" x14ac:dyDescent="0.3">
      <c r="A1023" s="40" t="s">
        <v>597</v>
      </c>
      <c r="B1023" s="41" t="s">
        <v>596</v>
      </c>
      <c r="C1023" s="42" t="s">
        <v>1052</v>
      </c>
      <c r="D1023" s="39" t="s">
        <v>1076</v>
      </c>
      <c r="E1023" s="39" t="s">
        <v>1076</v>
      </c>
      <c r="F1023" s="39" t="s">
        <v>1052</v>
      </c>
      <c r="G1023" s="39" t="s">
        <v>3414</v>
      </c>
      <c r="H1023" s="39" t="str">
        <f t="shared" si="15"/>
        <v>Shotgun | Front Universal Epoxy Tritium</v>
      </c>
      <c r="I1023" s="39" t="s">
        <v>2758</v>
      </c>
      <c r="J1023" s="39" t="s">
        <v>2300</v>
      </c>
    </row>
    <row r="1024" spans="1:10" x14ac:dyDescent="0.3">
      <c r="A1024" s="36" t="s">
        <v>4517</v>
      </c>
      <c r="B1024" s="37" t="s">
        <v>4518</v>
      </c>
      <c r="C1024" s="38" t="s">
        <v>1055</v>
      </c>
      <c r="D1024" s="39" t="s">
        <v>1039</v>
      </c>
      <c r="E1024" s="39">
        <v>1911</v>
      </c>
      <c r="F1024" s="39" t="s">
        <v>1083</v>
      </c>
      <c r="G1024" s="39" t="s">
        <v>2893</v>
      </c>
      <c r="H1024" s="39" t="str">
        <f t="shared" si="15"/>
        <v>DXT2 | Std</v>
      </c>
      <c r="I1024" s="39" t="s">
        <v>3041</v>
      </c>
      <c r="J1024" s="39" t="s">
        <v>2300</v>
      </c>
    </row>
    <row r="1025" spans="1:10" x14ac:dyDescent="0.3">
      <c r="A1025" s="40" t="s">
        <v>4519</v>
      </c>
      <c r="B1025" s="41" t="s">
        <v>4520</v>
      </c>
      <c r="C1025" s="42" t="s">
        <v>1044</v>
      </c>
      <c r="D1025" s="39" t="s">
        <v>3166</v>
      </c>
      <c r="E1025" s="39" t="s">
        <v>3166</v>
      </c>
      <c r="F1025" s="39" t="s">
        <v>1044</v>
      </c>
      <c r="G1025" s="39" t="s">
        <v>2894</v>
      </c>
      <c r="H1025" s="39" t="str">
        <f t="shared" si="15"/>
        <v>Long Gun | Front Tritium</v>
      </c>
      <c r="I1025" s="39" t="s">
        <v>2745</v>
      </c>
      <c r="J1025" s="39" t="s">
        <v>2300</v>
      </c>
    </row>
    <row r="1026" spans="1:10" x14ac:dyDescent="0.3">
      <c r="A1026" s="36" t="s">
        <v>533</v>
      </c>
      <c r="B1026" s="37" t="s">
        <v>534</v>
      </c>
      <c r="C1026" s="38" t="s">
        <v>1055</v>
      </c>
      <c r="D1026" s="39" t="s">
        <v>1051</v>
      </c>
      <c r="E1026" s="39" t="s">
        <v>3677</v>
      </c>
      <c r="F1026" s="39" t="s">
        <v>1083</v>
      </c>
      <c r="G1026" s="39" t="s">
        <v>2893</v>
      </c>
      <c r="H1026" s="39" t="str">
        <f t="shared" si="15"/>
        <v>DXT2 | Std</v>
      </c>
      <c r="I1026" s="39" t="s">
        <v>3041</v>
      </c>
      <c r="J1026" s="39" t="s">
        <v>2300</v>
      </c>
    </row>
    <row r="1027" spans="1:10" x14ac:dyDescent="0.3">
      <c r="A1027" s="40" t="s">
        <v>4521</v>
      </c>
      <c r="B1027" s="41" t="s">
        <v>4522</v>
      </c>
      <c r="C1027" s="42" t="s">
        <v>1044</v>
      </c>
      <c r="D1027" s="39" t="s">
        <v>3166</v>
      </c>
      <c r="E1027" s="39" t="s">
        <v>3166</v>
      </c>
      <c r="F1027" s="39" t="s">
        <v>1044</v>
      </c>
      <c r="G1027" s="39" t="s">
        <v>2893</v>
      </c>
      <c r="H1027" s="39" t="str">
        <f t="shared" si="15"/>
        <v>Long Gun | Std</v>
      </c>
      <c r="I1027" s="39" t="s">
        <v>2747</v>
      </c>
      <c r="J1027" s="39" t="s">
        <v>2392</v>
      </c>
    </row>
    <row r="1028" spans="1:10" x14ac:dyDescent="0.3">
      <c r="A1028" s="36" t="s">
        <v>4523</v>
      </c>
      <c r="B1028" s="37" t="s">
        <v>729</v>
      </c>
      <c r="C1028" s="38" t="s">
        <v>1037</v>
      </c>
      <c r="D1028" s="39" t="s">
        <v>1038</v>
      </c>
      <c r="E1028" s="39" t="s">
        <v>2752</v>
      </c>
      <c r="F1028" s="39" t="s">
        <v>1083</v>
      </c>
      <c r="G1028" s="39" t="s">
        <v>3059</v>
      </c>
      <c r="H1028" s="39" t="str">
        <f t="shared" ref="H1028:H1091" si="16">_xlfn.CONCAT(C1028," | ",G1028)</f>
        <v>R3D | Supp</v>
      </c>
      <c r="I1028" s="39" t="s">
        <v>2758</v>
      </c>
      <c r="J1028" s="39" t="s">
        <v>2300</v>
      </c>
    </row>
    <row r="1029" spans="1:10" x14ac:dyDescent="0.3">
      <c r="A1029" s="40" t="s">
        <v>4524</v>
      </c>
      <c r="B1029" s="41" t="s">
        <v>4525</v>
      </c>
      <c r="C1029" s="42" t="s">
        <v>1050</v>
      </c>
      <c r="D1029" s="39" t="s">
        <v>1039</v>
      </c>
      <c r="E1029" s="39" t="s">
        <v>3755</v>
      </c>
      <c r="F1029" s="39" t="s">
        <v>1083</v>
      </c>
      <c r="G1029" s="39" t="s">
        <v>2893</v>
      </c>
      <c r="H1029" s="39" t="str">
        <f t="shared" si="16"/>
        <v>DXW | Std</v>
      </c>
      <c r="I1029" s="39" t="s">
        <v>2747</v>
      </c>
      <c r="J1029" s="39" t="s">
        <v>2392</v>
      </c>
    </row>
    <row r="1030" spans="1:10" x14ac:dyDescent="0.3">
      <c r="A1030" s="36" t="s">
        <v>794</v>
      </c>
      <c r="B1030" s="37" t="s">
        <v>801</v>
      </c>
      <c r="C1030" s="38" t="s">
        <v>1044</v>
      </c>
      <c r="D1030" s="39" t="s">
        <v>1041</v>
      </c>
      <c r="E1030" s="39" t="s">
        <v>3159</v>
      </c>
      <c r="F1030" s="39" t="s">
        <v>1044</v>
      </c>
      <c r="G1030" s="39" t="s">
        <v>2894</v>
      </c>
      <c r="H1030" s="39" t="str">
        <f t="shared" si="16"/>
        <v>Long Gun | Front Tritium</v>
      </c>
      <c r="I1030" s="39" t="s">
        <v>2754</v>
      </c>
      <c r="J1030" s="39" t="s">
        <v>2300</v>
      </c>
    </row>
    <row r="1031" spans="1:10" x14ac:dyDescent="0.3">
      <c r="A1031" s="40" t="s">
        <v>4526</v>
      </c>
      <c r="B1031" s="41" t="s">
        <v>4527</v>
      </c>
      <c r="C1031" s="42" t="s">
        <v>1044</v>
      </c>
      <c r="D1031" s="39" t="s">
        <v>1054</v>
      </c>
      <c r="E1031" s="39" t="s">
        <v>3166</v>
      </c>
      <c r="F1031" s="39" t="s">
        <v>1044</v>
      </c>
      <c r="G1031" s="39" t="s">
        <v>2893</v>
      </c>
      <c r="H1031" s="39" t="str">
        <f t="shared" si="16"/>
        <v>Long Gun | Std</v>
      </c>
      <c r="I1031" s="39" t="s">
        <v>2745</v>
      </c>
      <c r="J1031" s="39" t="s">
        <v>2392</v>
      </c>
    </row>
    <row r="1032" spans="1:10" x14ac:dyDescent="0.3">
      <c r="A1032" s="36" t="s">
        <v>4528</v>
      </c>
      <c r="B1032" s="37" t="s">
        <v>4529</v>
      </c>
      <c r="C1032" s="38" t="s">
        <v>1050</v>
      </c>
      <c r="D1032" s="39" t="s">
        <v>1049</v>
      </c>
      <c r="E1032" s="39" t="s">
        <v>3755</v>
      </c>
      <c r="F1032" s="39" t="s">
        <v>1083</v>
      </c>
      <c r="G1032" s="39" t="s">
        <v>2893</v>
      </c>
      <c r="H1032" s="39" t="str">
        <f t="shared" si="16"/>
        <v>DXW | Std</v>
      </c>
      <c r="I1032" s="39" t="s">
        <v>2747</v>
      </c>
      <c r="J1032" s="39" t="s">
        <v>2300</v>
      </c>
    </row>
    <row r="1033" spans="1:10" x14ac:dyDescent="0.3">
      <c r="A1033" s="40" t="s">
        <v>4530</v>
      </c>
      <c r="B1033" s="41" t="s">
        <v>4531</v>
      </c>
      <c r="C1033" s="42" t="s">
        <v>1043</v>
      </c>
      <c r="D1033" s="39" t="s">
        <v>1040</v>
      </c>
      <c r="E1033" s="39" t="s">
        <v>3755</v>
      </c>
      <c r="F1033" s="39" t="s">
        <v>1083</v>
      </c>
      <c r="G1033" s="39" t="s">
        <v>2893</v>
      </c>
      <c r="H1033" s="39" t="str">
        <f t="shared" si="16"/>
        <v>DXT | Std</v>
      </c>
      <c r="I1033" s="39" t="s">
        <v>2747</v>
      </c>
      <c r="J1033" s="39" t="s">
        <v>2300</v>
      </c>
    </row>
    <row r="1034" spans="1:10" x14ac:dyDescent="0.3">
      <c r="A1034" s="36" t="s">
        <v>4532</v>
      </c>
      <c r="B1034" s="37" t="s">
        <v>4533</v>
      </c>
      <c r="C1034" s="38" t="s">
        <v>1037</v>
      </c>
      <c r="D1034" s="39" t="s">
        <v>1042</v>
      </c>
      <c r="E1034" s="39" t="s">
        <v>3696</v>
      </c>
      <c r="F1034" s="39" t="s">
        <v>1083</v>
      </c>
      <c r="G1034" s="39" t="s">
        <v>2893</v>
      </c>
      <c r="H1034" s="39" t="str">
        <f t="shared" si="16"/>
        <v>R3D | Std</v>
      </c>
      <c r="I1034" s="39" t="s">
        <v>2754</v>
      </c>
      <c r="J1034" s="39" t="s">
        <v>2300</v>
      </c>
    </row>
    <row r="1035" spans="1:10" x14ac:dyDescent="0.3">
      <c r="A1035" s="40" t="s">
        <v>4534</v>
      </c>
      <c r="B1035" s="41" t="s">
        <v>4535</v>
      </c>
      <c r="C1035" s="42" t="s">
        <v>1037</v>
      </c>
      <c r="D1035" s="39" t="s">
        <v>1042</v>
      </c>
      <c r="E1035" s="39" t="s">
        <v>3696</v>
      </c>
      <c r="F1035" s="39" t="s">
        <v>1083</v>
      </c>
      <c r="G1035" s="39" t="s">
        <v>2893</v>
      </c>
      <c r="H1035" s="39" t="str">
        <f t="shared" si="16"/>
        <v>R3D | Std</v>
      </c>
      <c r="I1035" s="39" t="s">
        <v>2758</v>
      </c>
      <c r="J1035" s="39" t="s">
        <v>2300</v>
      </c>
    </row>
    <row r="1036" spans="1:10" x14ac:dyDescent="0.3">
      <c r="A1036" s="36" t="s">
        <v>4536</v>
      </c>
      <c r="B1036" s="37" t="s">
        <v>4537</v>
      </c>
      <c r="C1036" s="38" t="s">
        <v>1957</v>
      </c>
      <c r="D1036" s="39" t="s">
        <v>1041</v>
      </c>
      <c r="E1036" s="39" t="s">
        <v>3696</v>
      </c>
      <c r="F1036" s="39" t="s">
        <v>1083</v>
      </c>
      <c r="G1036" s="39" t="s">
        <v>3059</v>
      </c>
      <c r="H1036" s="39" t="str">
        <f t="shared" si="16"/>
        <v>Minimalist | Supp</v>
      </c>
      <c r="I1036" s="39" t="s">
        <v>2758</v>
      </c>
      <c r="J1036" s="39" t="s">
        <v>2300</v>
      </c>
    </row>
    <row r="1037" spans="1:10" x14ac:dyDescent="0.3">
      <c r="A1037" s="40" t="s">
        <v>4538</v>
      </c>
      <c r="B1037" s="41" t="s">
        <v>4539</v>
      </c>
      <c r="C1037" s="42" t="s">
        <v>1043</v>
      </c>
      <c r="D1037" s="39" t="s">
        <v>1039</v>
      </c>
      <c r="E1037" s="39" t="s">
        <v>3696</v>
      </c>
      <c r="F1037" s="39" t="s">
        <v>1083</v>
      </c>
      <c r="G1037" s="39" t="s">
        <v>2893</v>
      </c>
      <c r="H1037" s="39" t="str">
        <f t="shared" si="16"/>
        <v>DXT | Std</v>
      </c>
      <c r="I1037" s="39" t="s">
        <v>2745</v>
      </c>
      <c r="J1037" s="39" t="s">
        <v>2300</v>
      </c>
    </row>
    <row r="1038" spans="1:10" x14ac:dyDescent="0.3">
      <c r="A1038" s="36" t="s">
        <v>4540</v>
      </c>
      <c r="B1038" s="37" t="s">
        <v>4541</v>
      </c>
      <c r="C1038" s="38" t="s">
        <v>1043</v>
      </c>
      <c r="D1038" s="39" t="s">
        <v>3906</v>
      </c>
      <c r="E1038" s="39" t="s">
        <v>3696</v>
      </c>
      <c r="F1038" s="39" t="s">
        <v>1083</v>
      </c>
      <c r="G1038" s="39" t="s">
        <v>2893</v>
      </c>
      <c r="H1038" s="39" t="str">
        <f t="shared" si="16"/>
        <v>DXT | Std</v>
      </c>
      <c r="I1038" s="39" t="s">
        <v>2745</v>
      </c>
      <c r="J1038" s="39" t="s">
        <v>2300</v>
      </c>
    </row>
    <row r="1039" spans="1:10" x14ac:dyDescent="0.3">
      <c r="A1039" s="40" t="s">
        <v>4542</v>
      </c>
      <c r="B1039" s="41" t="s">
        <v>4543</v>
      </c>
      <c r="C1039" s="42" t="s">
        <v>1043</v>
      </c>
      <c r="D1039" s="39" t="s">
        <v>3166</v>
      </c>
      <c r="E1039" s="39" t="s">
        <v>3696</v>
      </c>
      <c r="F1039" s="39" t="s">
        <v>1083</v>
      </c>
      <c r="G1039" s="39" t="s">
        <v>2893</v>
      </c>
      <c r="H1039" s="39" t="str">
        <f t="shared" si="16"/>
        <v>DXT | Std</v>
      </c>
      <c r="I1039" s="39" t="s">
        <v>2745</v>
      </c>
      <c r="J1039" s="39" t="s">
        <v>2300</v>
      </c>
    </row>
    <row r="1040" spans="1:10" x14ac:dyDescent="0.3">
      <c r="A1040" s="36" t="s">
        <v>4544</v>
      </c>
      <c r="B1040" s="37" t="s">
        <v>4545</v>
      </c>
      <c r="C1040" s="38" t="s">
        <v>1043</v>
      </c>
      <c r="D1040" s="39" t="s">
        <v>3659</v>
      </c>
      <c r="E1040" s="39" t="s">
        <v>3696</v>
      </c>
      <c r="F1040" s="39" t="s">
        <v>1083</v>
      </c>
      <c r="G1040" s="39" t="s">
        <v>2893</v>
      </c>
      <c r="H1040" s="39" t="str">
        <f t="shared" si="16"/>
        <v>DXT | Std</v>
      </c>
      <c r="I1040" s="39" t="s">
        <v>2745</v>
      </c>
      <c r="J1040" s="39" t="s">
        <v>2300</v>
      </c>
    </row>
    <row r="1041" spans="1:10" x14ac:dyDescent="0.3">
      <c r="A1041" s="40" t="s">
        <v>4546</v>
      </c>
      <c r="B1041" s="41" t="s">
        <v>4547</v>
      </c>
      <c r="C1041" s="42" t="s">
        <v>1043</v>
      </c>
      <c r="D1041" s="39" t="s">
        <v>3906</v>
      </c>
      <c r="E1041" s="39" t="s">
        <v>3696</v>
      </c>
      <c r="F1041" s="39" t="s">
        <v>1083</v>
      </c>
      <c r="G1041" s="39" t="s">
        <v>2893</v>
      </c>
      <c r="H1041" s="39" t="str">
        <f t="shared" si="16"/>
        <v>DXT | Std</v>
      </c>
      <c r="I1041" s="39" t="s">
        <v>2745</v>
      </c>
      <c r="J1041" s="39" t="s">
        <v>2300</v>
      </c>
    </row>
    <row r="1042" spans="1:10" x14ac:dyDescent="0.3">
      <c r="A1042" s="36" t="s">
        <v>4548</v>
      </c>
      <c r="B1042" s="37" t="s">
        <v>4549</v>
      </c>
      <c r="C1042" s="38" t="s">
        <v>1043</v>
      </c>
      <c r="D1042" s="39" t="s">
        <v>3561</v>
      </c>
      <c r="E1042" s="39" t="s">
        <v>3696</v>
      </c>
      <c r="F1042" s="39" t="s">
        <v>1083</v>
      </c>
      <c r="G1042" s="39" t="s">
        <v>2893</v>
      </c>
      <c r="H1042" s="39" t="str">
        <f t="shared" si="16"/>
        <v>DXT | Std</v>
      </c>
      <c r="I1042" s="39" t="s">
        <v>2745</v>
      </c>
      <c r="J1042" s="39" t="s">
        <v>2300</v>
      </c>
    </row>
    <row r="1043" spans="1:10" x14ac:dyDescent="0.3">
      <c r="A1043" s="40" t="s">
        <v>4550</v>
      </c>
      <c r="B1043" s="41" t="s">
        <v>4551</v>
      </c>
      <c r="C1043" s="42" t="s">
        <v>1043</v>
      </c>
      <c r="D1043" s="39">
        <v>1911</v>
      </c>
      <c r="E1043" s="39" t="s">
        <v>3696</v>
      </c>
      <c r="F1043" s="39" t="s">
        <v>1083</v>
      </c>
      <c r="G1043" s="39" t="s">
        <v>3059</v>
      </c>
      <c r="H1043" s="39" t="str">
        <f t="shared" si="16"/>
        <v>DXT | Supp</v>
      </c>
      <c r="I1043" s="39" t="s">
        <v>2745</v>
      </c>
      <c r="J1043" s="39" t="s">
        <v>2300</v>
      </c>
    </row>
    <row r="1044" spans="1:10" x14ac:dyDescent="0.3">
      <c r="A1044" s="36" t="s">
        <v>4552</v>
      </c>
      <c r="B1044" s="37" t="s">
        <v>4553</v>
      </c>
      <c r="C1044" s="38" t="s">
        <v>1043</v>
      </c>
      <c r="D1044" s="39" t="s">
        <v>1049</v>
      </c>
      <c r="E1044" s="39" t="s">
        <v>3696</v>
      </c>
      <c r="F1044" s="39" t="s">
        <v>1083</v>
      </c>
      <c r="G1044" s="39" t="s">
        <v>2893</v>
      </c>
      <c r="H1044" s="39" t="str">
        <f t="shared" si="16"/>
        <v>DXT | Std</v>
      </c>
      <c r="I1044" s="39" t="s">
        <v>2745</v>
      </c>
      <c r="J1044" s="39" t="s">
        <v>2300</v>
      </c>
    </row>
    <row r="1045" spans="1:10" x14ac:dyDescent="0.3">
      <c r="A1045" s="40" t="s">
        <v>4554</v>
      </c>
      <c r="B1045" s="41" t="s">
        <v>4555</v>
      </c>
      <c r="C1045" s="42" t="s">
        <v>1055</v>
      </c>
      <c r="D1045" s="39" t="s">
        <v>1038</v>
      </c>
      <c r="E1045" s="39" t="s">
        <v>3696</v>
      </c>
      <c r="F1045" s="39" t="s">
        <v>1083</v>
      </c>
      <c r="G1045" s="39" t="s">
        <v>2893</v>
      </c>
      <c r="H1045" s="39" t="str">
        <f t="shared" si="16"/>
        <v>DXT2 | Std</v>
      </c>
      <c r="I1045" s="39" t="s">
        <v>4337</v>
      </c>
      <c r="J1045" s="39" t="s">
        <v>2300</v>
      </c>
    </row>
    <row r="1046" spans="1:10" x14ac:dyDescent="0.3">
      <c r="A1046" s="36" t="s">
        <v>4556</v>
      </c>
      <c r="B1046" s="37" t="s">
        <v>4557</v>
      </c>
      <c r="C1046" s="38" t="s">
        <v>3166</v>
      </c>
      <c r="D1046" s="39" t="s">
        <v>1066</v>
      </c>
      <c r="E1046" s="39" t="s">
        <v>3166</v>
      </c>
      <c r="F1046" s="39" t="s">
        <v>1066</v>
      </c>
      <c r="G1046" s="39" t="s">
        <v>2893</v>
      </c>
      <c r="H1046" s="39" t="str">
        <f t="shared" si="16"/>
        <v>Other | Std</v>
      </c>
      <c r="I1046" s="39" t="s">
        <v>2745</v>
      </c>
      <c r="J1046" s="39" t="s">
        <v>2392</v>
      </c>
    </row>
    <row r="1047" spans="1:10" x14ac:dyDescent="0.3">
      <c r="A1047" s="40" t="s">
        <v>4558</v>
      </c>
      <c r="B1047" s="41" t="s">
        <v>4559</v>
      </c>
      <c r="C1047" s="42" t="s">
        <v>1055</v>
      </c>
      <c r="D1047" s="39" t="s">
        <v>1041</v>
      </c>
      <c r="E1047" s="39" t="s">
        <v>3696</v>
      </c>
      <c r="F1047" s="39" t="s">
        <v>1083</v>
      </c>
      <c r="G1047" s="39" t="s">
        <v>2893</v>
      </c>
      <c r="H1047" s="39" t="str">
        <f t="shared" si="16"/>
        <v>DXT2 | Std</v>
      </c>
      <c r="I1047" s="39" t="s">
        <v>2758</v>
      </c>
      <c r="J1047" s="39" t="s">
        <v>2300</v>
      </c>
    </row>
    <row r="1048" spans="1:10" x14ac:dyDescent="0.3">
      <c r="A1048" s="36" t="s">
        <v>4560</v>
      </c>
      <c r="B1048" s="37" t="s">
        <v>4561</v>
      </c>
      <c r="C1048" s="38" t="s">
        <v>1055</v>
      </c>
      <c r="D1048" s="39" t="s">
        <v>1038</v>
      </c>
      <c r="E1048" s="39" t="s">
        <v>3696</v>
      </c>
      <c r="F1048" s="39" t="s">
        <v>1083</v>
      </c>
      <c r="G1048" s="39" t="s">
        <v>3059</v>
      </c>
      <c r="H1048" s="39" t="str">
        <f t="shared" si="16"/>
        <v>DXT2 | Supp</v>
      </c>
      <c r="I1048" s="39" t="s">
        <v>2758</v>
      </c>
      <c r="J1048" s="39" t="s">
        <v>2300</v>
      </c>
    </row>
    <row r="1049" spans="1:10" x14ac:dyDescent="0.3">
      <c r="A1049" s="40" t="s">
        <v>4562</v>
      </c>
      <c r="B1049" s="41" t="s">
        <v>4563</v>
      </c>
      <c r="C1049" s="42" t="s">
        <v>1055</v>
      </c>
      <c r="D1049" s="39" t="s">
        <v>3166</v>
      </c>
      <c r="E1049" s="39" t="s">
        <v>3166</v>
      </c>
      <c r="F1049" s="39" t="s">
        <v>1083</v>
      </c>
      <c r="G1049" s="39" t="s">
        <v>2893</v>
      </c>
      <c r="H1049" s="39" t="str">
        <f t="shared" si="16"/>
        <v>DXT2 | Std</v>
      </c>
      <c r="I1049" s="39" t="s">
        <v>3041</v>
      </c>
      <c r="J1049" s="39" t="s">
        <v>2300</v>
      </c>
    </row>
    <row r="1050" spans="1:10" x14ac:dyDescent="0.3">
      <c r="A1050" s="36" t="s">
        <v>4564</v>
      </c>
      <c r="B1050" s="37" t="s">
        <v>4565</v>
      </c>
      <c r="C1050" s="38" t="s">
        <v>1055</v>
      </c>
      <c r="D1050" s="39" t="s">
        <v>1048</v>
      </c>
      <c r="E1050" s="39">
        <v>1911</v>
      </c>
      <c r="F1050" s="39" t="s">
        <v>1083</v>
      </c>
      <c r="G1050" s="39" t="s">
        <v>2893</v>
      </c>
      <c r="H1050" s="39" t="str">
        <f t="shared" si="16"/>
        <v>DXT2 | Std</v>
      </c>
      <c r="I1050" s="39" t="s">
        <v>2758</v>
      </c>
      <c r="J1050" s="39" t="s">
        <v>2300</v>
      </c>
    </row>
    <row r="1051" spans="1:10" x14ac:dyDescent="0.3">
      <c r="A1051" s="40" t="s">
        <v>4566</v>
      </c>
      <c r="B1051" s="41" t="s">
        <v>4567</v>
      </c>
      <c r="C1051" s="42" t="s">
        <v>1055</v>
      </c>
      <c r="D1051" s="39" t="s">
        <v>1036</v>
      </c>
      <c r="E1051" s="39" t="s">
        <v>3622</v>
      </c>
      <c r="F1051" s="39" t="s">
        <v>1083</v>
      </c>
      <c r="G1051" s="39" t="s">
        <v>2893</v>
      </c>
      <c r="H1051" s="39" t="str">
        <f t="shared" si="16"/>
        <v>DXT2 | Std</v>
      </c>
      <c r="I1051" s="39" t="s">
        <v>3041</v>
      </c>
      <c r="J1051" s="39" t="s">
        <v>2300</v>
      </c>
    </row>
    <row r="1052" spans="1:10" x14ac:dyDescent="0.3">
      <c r="A1052" s="36" t="s">
        <v>4568</v>
      </c>
      <c r="B1052" s="37" t="s">
        <v>4569</v>
      </c>
      <c r="C1052" s="38" t="s">
        <v>1055</v>
      </c>
      <c r="D1052" s="39" t="s">
        <v>1048</v>
      </c>
      <c r="E1052" s="39" t="s">
        <v>3198</v>
      </c>
      <c r="F1052" s="39" t="s">
        <v>1083</v>
      </c>
      <c r="G1052" s="39" t="s">
        <v>2893</v>
      </c>
      <c r="H1052" s="39" t="str">
        <f t="shared" si="16"/>
        <v>DXT2 | Std</v>
      </c>
      <c r="I1052" s="39" t="s">
        <v>3041</v>
      </c>
      <c r="J1052" s="39" t="s">
        <v>2300</v>
      </c>
    </row>
    <row r="1053" spans="1:10" x14ac:dyDescent="0.3">
      <c r="A1053" s="40" t="s">
        <v>4570</v>
      </c>
      <c r="B1053" s="41" t="s">
        <v>4571</v>
      </c>
      <c r="C1053" s="42" t="s">
        <v>1055</v>
      </c>
      <c r="D1053" s="39" t="s">
        <v>1045</v>
      </c>
      <c r="E1053" s="39">
        <v>1911</v>
      </c>
      <c r="F1053" s="39" t="s">
        <v>1083</v>
      </c>
      <c r="G1053" s="39" t="s">
        <v>2893</v>
      </c>
      <c r="H1053" s="39" t="str">
        <f t="shared" si="16"/>
        <v>DXT2 | Std</v>
      </c>
      <c r="I1053" s="39" t="s">
        <v>3041</v>
      </c>
      <c r="J1053" s="39" t="s">
        <v>2300</v>
      </c>
    </row>
    <row r="1054" spans="1:10" x14ac:dyDescent="0.3">
      <c r="A1054" s="36" t="s">
        <v>4572</v>
      </c>
      <c r="B1054" s="37" t="s">
        <v>4573</v>
      </c>
      <c r="C1054" s="38" t="s">
        <v>3166</v>
      </c>
      <c r="D1054" s="39" t="s">
        <v>3166</v>
      </c>
      <c r="E1054" s="39" t="s">
        <v>3166</v>
      </c>
      <c r="F1054" s="39" t="s">
        <v>1083</v>
      </c>
      <c r="G1054" s="39" t="s">
        <v>2893</v>
      </c>
      <c r="H1054" s="39" t="str">
        <f t="shared" si="16"/>
        <v>Other | Std</v>
      </c>
      <c r="I1054" s="39" t="s">
        <v>2758</v>
      </c>
      <c r="J1054" s="39" t="s">
        <v>2300</v>
      </c>
    </row>
    <row r="1055" spans="1:10" x14ac:dyDescent="0.3">
      <c r="A1055" s="40" t="s">
        <v>4574</v>
      </c>
      <c r="B1055" s="41" t="s">
        <v>4575</v>
      </c>
      <c r="C1055" s="42" t="s">
        <v>1044</v>
      </c>
      <c r="D1055" s="39" t="s">
        <v>1054</v>
      </c>
      <c r="E1055" s="39" t="s">
        <v>3166</v>
      </c>
      <c r="F1055" s="39" t="s">
        <v>1044</v>
      </c>
      <c r="G1055" s="39" t="s">
        <v>2893</v>
      </c>
      <c r="H1055" s="39" t="str">
        <f t="shared" si="16"/>
        <v>Long Gun | Std</v>
      </c>
      <c r="I1055" s="39" t="s">
        <v>2745</v>
      </c>
      <c r="J1055" s="39" t="s">
        <v>2392</v>
      </c>
    </row>
    <row r="1056" spans="1:10" x14ac:dyDescent="0.3">
      <c r="A1056" s="36" t="s">
        <v>4576</v>
      </c>
      <c r="B1056" s="37" t="s">
        <v>4577</v>
      </c>
      <c r="C1056" s="38" t="s">
        <v>1044</v>
      </c>
      <c r="D1056" s="39" t="s">
        <v>1056</v>
      </c>
      <c r="E1056" s="39" t="s">
        <v>1085</v>
      </c>
      <c r="F1056" s="39" t="s">
        <v>1044</v>
      </c>
      <c r="G1056" s="39" t="s">
        <v>2894</v>
      </c>
      <c r="H1056" s="39" t="str">
        <f t="shared" si="16"/>
        <v>Long Gun | Front Tritium</v>
      </c>
      <c r="I1056" s="39" t="s">
        <v>2745</v>
      </c>
      <c r="J1056" s="39" t="s">
        <v>2300</v>
      </c>
    </row>
    <row r="1057" spans="1:10" x14ac:dyDescent="0.3">
      <c r="A1057" s="40" t="s">
        <v>4578</v>
      </c>
      <c r="B1057" s="41" t="s">
        <v>4579</v>
      </c>
      <c r="C1057" s="42" t="s">
        <v>1044</v>
      </c>
      <c r="D1057" s="39" t="s">
        <v>1056</v>
      </c>
      <c r="E1057" s="39" t="s">
        <v>1085</v>
      </c>
      <c r="F1057" s="39" t="s">
        <v>1044</v>
      </c>
      <c r="G1057" s="39" t="s">
        <v>2894</v>
      </c>
      <c r="H1057" s="39" t="str">
        <f t="shared" si="16"/>
        <v>Long Gun | Front Tritium</v>
      </c>
      <c r="I1057" s="39" t="s">
        <v>2745</v>
      </c>
      <c r="J1057" s="39" t="s">
        <v>2300</v>
      </c>
    </row>
    <row r="1058" spans="1:10" x14ac:dyDescent="0.3">
      <c r="A1058" s="36" t="s">
        <v>4580</v>
      </c>
      <c r="B1058" s="37" t="s">
        <v>4581</v>
      </c>
      <c r="C1058" s="38" t="s">
        <v>1044</v>
      </c>
      <c r="D1058" s="39" t="s">
        <v>1053</v>
      </c>
      <c r="E1058" s="39" t="s">
        <v>3166</v>
      </c>
      <c r="F1058" s="39" t="s">
        <v>1044</v>
      </c>
      <c r="G1058" s="39" t="s">
        <v>2893</v>
      </c>
      <c r="H1058" s="39" t="str">
        <f t="shared" si="16"/>
        <v>Long Gun | Std</v>
      </c>
      <c r="I1058" s="39" t="s">
        <v>2747</v>
      </c>
      <c r="J1058" s="39" t="s">
        <v>2392</v>
      </c>
    </row>
    <row r="1059" spans="1:10" x14ac:dyDescent="0.3">
      <c r="A1059" s="40" t="s">
        <v>4582</v>
      </c>
      <c r="B1059" s="41" t="s">
        <v>4583</v>
      </c>
      <c r="C1059" s="42" t="s">
        <v>1043</v>
      </c>
      <c r="D1059" s="39" t="s">
        <v>3166</v>
      </c>
      <c r="E1059" s="39" t="s">
        <v>3755</v>
      </c>
      <c r="F1059" s="39" t="s">
        <v>1083</v>
      </c>
      <c r="G1059" s="39" t="s">
        <v>2893</v>
      </c>
      <c r="H1059" s="39" t="str">
        <f t="shared" si="16"/>
        <v>DXT | Std</v>
      </c>
      <c r="I1059" s="39" t="s">
        <v>2747</v>
      </c>
      <c r="J1059" s="39" t="s">
        <v>2300</v>
      </c>
    </row>
    <row r="1060" spans="1:10" x14ac:dyDescent="0.3">
      <c r="A1060" s="36" t="s">
        <v>4584</v>
      </c>
      <c r="B1060" s="37" t="s">
        <v>4585</v>
      </c>
      <c r="C1060" s="38" t="s">
        <v>1050</v>
      </c>
      <c r="D1060" s="39" t="s">
        <v>3906</v>
      </c>
      <c r="E1060" s="39" t="s">
        <v>3755</v>
      </c>
      <c r="F1060" s="39" t="s">
        <v>1083</v>
      </c>
      <c r="G1060" s="39" t="s">
        <v>2893</v>
      </c>
      <c r="H1060" s="39" t="str">
        <f t="shared" si="16"/>
        <v>DXW | Std</v>
      </c>
      <c r="I1060" s="39" t="s">
        <v>2747</v>
      </c>
      <c r="J1060" s="39" t="s">
        <v>2392</v>
      </c>
    </row>
    <row r="1061" spans="1:10" x14ac:dyDescent="0.3">
      <c r="A1061" s="40" t="s">
        <v>4586</v>
      </c>
      <c r="B1061" s="41" t="s">
        <v>4587</v>
      </c>
      <c r="C1061" s="42" t="s">
        <v>1050</v>
      </c>
      <c r="D1061" s="39" t="s">
        <v>3166</v>
      </c>
      <c r="E1061" s="39" t="s">
        <v>3755</v>
      </c>
      <c r="F1061" s="39" t="s">
        <v>1083</v>
      </c>
      <c r="G1061" s="39" t="s">
        <v>2893</v>
      </c>
      <c r="H1061" s="39" t="str">
        <f t="shared" si="16"/>
        <v>DXW | Std</v>
      </c>
      <c r="I1061" s="39" t="s">
        <v>2747</v>
      </c>
      <c r="J1061" s="39" t="s">
        <v>2392</v>
      </c>
    </row>
    <row r="1062" spans="1:10" x14ac:dyDescent="0.3">
      <c r="A1062" s="36" t="s">
        <v>4588</v>
      </c>
      <c r="B1062" s="37" t="s">
        <v>4589</v>
      </c>
      <c r="C1062" s="38" t="s">
        <v>1043</v>
      </c>
      <c r="D1062" s="39" t="s">
        <v>1048</v>
      </c>
      <c r="E1062" s="39" t="s">
        <v>3755</v>
      </c>
      <c r="F1062" s="39" t="s">
        <v>1083</v>
      </c>
      <c r="G1062" s="39" t="s">
        <v>2893</v>
      </c>
      <c r="H1062" s="39" t="str">
        <f t="shared" si="16"/>
        <v>DXT | Std</v>
      </c>
      <c r="I1062" s="39" t="s">
        <v>2747</v>
      </c>
      <c r="J1062" s="39" t="s">
        <v>2300</v>
      </c>
    </row>
    <row r="1063" spans="1:10" x14ac:dyDescent="0.3">
      <c r="A1063" s="40" t="s">
        <v>4590</v>
      </c>
      <c r="B1063" s="41" t="s">
        <v>4591</v>
      </c>
      <c r="C1063" s="42" t="s">
        <v>1043</v>
      </c>
      <c r="D1063" s="39" t="s">
        <v>1040</v>
      </c>
      <c r="E1063" s="39" t="s">
        <v>3755</v>
      </c>
      <c r="F1063" s="39" t="s">
        <v>1083</v>
      </c>
      <c r="G1063" s="39" t="s">
        <v>2893</v>
      </c>
      <c r="H1063" s="39" t="str">
        <f t="shared" si="16"/>
        <v>DXT | Std</v>
      </c>
      <c r="I1063" s="39" t="s">
        <v>2747</v>
      </c>
      <c r="J1063" s="39" t="s">
        <v>2300</v>
      </c>
    </row>
    <row r="1064" spans="1:10" x14ac:dyDescent="0.3">
      <c r="A1064" s="36" t="s">
        <v>4592</v>
      </c>
      <c r="B1064" s="37" t="s">
        <v>4593</v>
      </c>
      <c r="C1064" s="38" t="s">
        <v>1043</v>
      </c>
      <c r="D1064" s="39" t="s">
        <v>1041</v>
      </c>
      <c r="E1064" s="39" t="s">
        <v>3755</v>
      </c>
      <c r="F1064" s="39" t="s">
        <v>1083</v>
      </c>
      <c r="G1064" s="39" t="s">
        <v>2893</v>
      </c>
      <c r="H1064" s="39" t="str">
        <f t="shared" si="16"/>
        <v>DXT | Std</v>
      </c>
      <c r="I1064" s="39" t="s">
        <v>2747</v>
      </c>
      <c r="J1064" s="39" t="s">
        <v>2300</v>
      </c>
    </row>
    <row r="1065" spans="1:10" x14ac:dyDescent="0.3">
      <c r="A1065" s="40" t="s">
        <v>4594</v>
      </c>
      <c r="B1065" s="41" t="s">
        <v>4595</v>
      </c>
      <c r="C1065" s="42" t="s">
        <v>1055</v>
      </c>
      <c r="D1065" s="39" t="s">
        <v>1038</v>
      </c>
      <c r="E1065" s="39" t="s">
        <v>3755</v>
      </c>
      <c r="F1065" s="39" t="s">
        <v>1083</v>
      </c>
      <c r="G1065" s="39" t="s">
        <v>3059</v>
      </c>
      <c r="H1065" s="39" t="str">
        <f t="shared" si="16"/>
        <v>DXT2 | Supp</v>
      </c>
      <c r="I1065" s="39" t="s">
        <v>2747</v>
      </c>
      <c r="J1065" s="39" t="s">
        <v>2392</v>
      </c>
    </row>
    <row r="1066" spans="1:10" x14ac:dyDescent="0.3">
      <c r="A1066" s="36" t="s">
        <v>4596</v>
      </c>
      <c r="B1066" s="37" t="s">
        <v>4597</v>
      </c>
      <c r="C1066" s="38" t="s">
        <v>1044</v>
      </c>
      <c r="D1066" s="39" t="s">
        <v>3166</v>
      </c>
      <c r="E1066" s="39" t="s">
        <v>3166</v>
      </c>
      <c r="F1066" s="39" t="s">
        <v>2891</v>
      </c>
      <c r="G1066" s="39" t="s">
        <v>2893</v>
      </c>
      <c r="H1066" s="39" t="str">
        <f t="shared" si="16"/>
        <v>Long Gun | Std</v>
      </c>
      <c r="I1066" s="39" t="s">
        <v>2747</v>
      </c>
      <c r="J1066" s="39" t="s">
        <v>2392</v>
      </c>
    </row>
    <row r="1067" spans="1:10" x14ac:dyDescent="0.3">
      <c r="A1067" s="40" t="s">
        <v>4598</v>
      </c>
      <c r="B1067" s="41" t="s">
        <v>4599</v>
      </c>
      <c r="C1067" s="42" t="s">
        <v>1044</v>
      </c>
      <c r="D1067" s="39" t="s">
        <v>3166</v>
      </c>
      <c r="E1067" s="39" t="s">
        <v>3166</v>
      </c>
      <c r="F1067" s="39" t="s">
        <v>2891</v>
      </c>
      <c r="G1067" s="39" t="s">
        <v>2893</v>
      </c>
      <c r="H1067" s="39" t="str">
        <f t="shared" si="16"/>
        <v>Long Gun | Std</v>
      </c>
      <c r="I1067" s="39" t="s">
        <v>2747</v>
      </c>
      <c r="J1067" s="39" t="s">
        <v>2392</v>
      </c>
    </row>
    <row r="1068" spans="1:10" x14ac:dyDescent="0.3">
      <c r="A1068" s="36" t="s">
        <v>4600</v>
      </c>
      <c r="B1068" s="37" t="s">
        <v>4601</v>
      </c>
      <c r="C1068" s="38" t="s">
        <v>2891</v>
      </c>
      <c r="D1068" s="39" t="s">
        <v>1058</v>
      </c>
      <c r="E1068" s="39">
        <v>1897</v>
      </c>
      <c r="F1068" s="39" t="s">
        <v>2891</v>
      </c>
      <c r="G1068" s="39" t="s">
        <v>3721</v>
      </c>
      <c r="H1068" s="39" t="str">
        <f t="shared" si="16"/>
        <v>GRA | Rear</v>
      </c>
      <c r="I1068" s="39" t="s">
        <v>2747</v>
      </c>
      <c r="J1068" s="39" t="s">
        <v>2392</v>
      </c>
    </row>
    <row r="1069" spans="1:10" x14ac:dyDescent="0.3">
      <c r="A1069" s="40" t="s">
        <v>4602</v>
      </c>
      <c r="B1069" s="41" t="s">
        <v>4603</v>
      </c>
      <c r="C1069" s="42" t="s">
        <v>1052</v>
      </c>
      <c r="D1069" s="39" t="s">
        <v>1053</v>
      </c>
      <c r="E1069" s="39">
        <v>870</v>
      </c>
      <c r="F1069" s="39" t="s">
        <v>1052</v>
      </c>
      <c r="G1069" s="39" t="s">
        <v>3166</v>
      </c>
      <c r="H1069" s="39" t="str">
        <f t="shared" si="16"/>
        <v>Shotgun | Other</v>
      </c>
      <c r="I1069" s="39" t="s">
        <v>2747</v>
      </c>
      <c r="J1069" s="39" t="s">
        <v>2392</v>
      </c>
    </row>
    <row r="1070" spans="1:10" x14ac:dyDescent="0.3">
      <c r="A1070" s="36" t="s">
        <v>792</v>
      </c>
      <c r="B1070" s="37" t="s">
        <v>795</v>
      </c>
      <c r="C1070" s="38" t="s">
        <v>1060</v>
      </c>
      <c r="D1070" s="39" t="s">
        <v>1049</v>
      </c>
      <c r="E1070" s="39" t="s">
        <v>2968</v>
      </c>
      <c r="F1070" s="39" t="s">
        <v>1083</v>
      </c>
      <c r="G1070" s="39" t="s">
        <v>2893</v>
      </c>
      <c r="H1070" s="39" t="str">
        <f t="shared" si="16"/>
        <v>DXW2 | Std</v>
      </c>
      <c r="I1070" s="39" t="s">
        <v>2745</v>
      </c>
      <c r="J1070" s="39" t="s">
        <v>2300</v>
      </c>
    </row>
    <row r="1071" spans="1:10" x14ac:dyDescent="0.3">
      <c r="A1071" s="40" t="s">
        <v>4604</v>
      </c>
      <c r="B1071" s="41" t="s">
        <v>4605</v>
      </c>
      <c r="C1071" s="42" t="s">
        <v>1043</v>
      </c>
      <c r="D1071" s="39" t="s">
        <v>1045</v>
      </c>
      <c r="E1071" s="39">
        <v>1911</v>
      </c>
      <c r="F1071" s="39" t="s">
        <v>1083</v>
      </c>
      <c r="G1071" s="39" t="s">
        <v>2893</v>
      </c>
      <c r="H1071" s="39" t="str">
        <f t="shared" si="16"/>
        <v>DXT | Std</v>
      </c>
      <c r="I1071" s="39" t="s">
        <v>2745</v>
      </c>
      <c r="J1071" s="39" t="s">
        <v>2300</v>
      </c>
    </row>
    <row r="1072" spans="1:10" x14ac:dyDescent="0.3">
      <c r="A1072" s="36" t="s">
        <v>109</v>
      </c>
      <c r="B1072" s="37" t="s">
        <v>4606</v>
      </c>
      <c r="C1072" s="38" t="s">
        <v>1050</v>
      </c>
      <c r="D1072" s="39" t="s">
        <v>3906</v>
      </c>
      <c r="E1072" s="39" t="s">
        <v>3166</v>
      </c>
      <c r="F1072" s="39" t="s">
        <v>1083</v>
      </c>
      <c r="G1072" s="39" t="s">
        <v>2893</v>
      </c>
      <c r="H1072" s="39" t="str">
        <f t="shared" si="16"/>
        <v>DXW | Std</v>
      </c>
      <c r="I1072" s="39" t="s">
        <v>2745</v>
      </c>
      <c r="J1072" s="39" t="s">
        <v>2300</v>
      </c>
    </row>
    <row r="1073" spans="1:10" x14ac:dyDescent="0.3">
      <c r="A1073" s="40" t="s">
        <v>204</v>
      </c>
      <c r="B1073" s="41" t="s">
        <v>205</v>
      </c>
      <c r="C1073" s="42" t="s">
        <v>1043</v>
      </c>
      <c r="D1073" s="39" t="s">
        <v>1045</v>
      </c>
      <c r="E1073" s="39">
        <v>1911</v>
      </c>
      <c r="F1073" s="39" t="s">
        <v>1083</v>
      </c>
      <c r="G1073" s="39" t="s">
        <v>2893</v>
      </c>
      <c r="H1073" s="39" t="str">
        <f t="shared" si="16"/>
        <v>DXT | Std</v>
      </c>
      <c r="I1073" s="39" t="s">
        <v>2745</v>
      </c>
      <c r="J1073" s="39" t="s">
        <v>2300</v>
      </c>
    </row>
    <row r="1074" spans="1:10" x14ac:dyDescent="0.3">
      <c r="A1074" s="36" t="s">
        <v>674</v>
      </c>
      <c r="B1074" s="37" t="s">
        <v>4607</v>
      </c>
      <c r="C1074" s="38" t="s">
        <v>1055</v>
      </c>
      <c r="D1074" s="39" t="s">
        <v>1045</v>
      </c>
      <c r="E1074" s="39">
        <v>1911</v>
      </c>
      <c r="F1074" s="39" t="s">
        <v>1083</v>
      </c>
      <c r="G1074" s="39" t="s">
        <v>2893</v>
      </c>
      <c r="H1074" s="39" t="str">
        <f t="shared" si="16"/>
        <v>DXT2 | Std</v>
      </c>
      <c r="I1074" s="39" t="s">
        <v>3041</v>
      </c>
      <c r="J1074" s="39" t="s">
        <v>2300</v>
      </c>
    </row>
    <row r="1075" spans="1:10" x14ac:dyDescent="0.3">
      <c r="A1075" s="40" t="s">
        <v>1698</v>
      </c>
      <c r="B1075" s="41" t="s">
        <v>1830</v>
      </c>
      <c r="C1075" s="42" t="s">
        <v>1052</v>
      </c>
      <c r="D1075" s="39" t="s">
        <v>1053</v>
      </c>
      <c r="E1075" s="39">
        <v>870</v>
      </c>
      <c r="F1075" s="39" t="s">
        <v>1052</v>
      </c>
      <c r="G1075" s="39" t="s">
        <v>3219</v>
      </c>
      <c r="H1075" s="39" t="str">
        <f t="shared" si="16"/>
        <v>Shotgun | Rail</v>
      </c>
      <c r="I1075" s="39" t="s">
        <v>2747</v>
      </c>
      <c r="J1075" s="39" t="s">
        <v>2392</v>
      </c>
    </row>
    <row r="1076" spans="1:10" x14ac:dyDescent="0.3">
      <c r="A1076" s="36" t="s">
        <v>251</v>
      </c>
      <c r="B1076" s="37" t="s">
        <v>4608</v>
      </c>
      <c r="C1076" s="38" t="s">
        <v>1043</v>
      </c>
      <c r="D1076" s="39" t="s">
        <v>1054</v>
      </c>
      <c r="E1076" s="39" t="s">
        <v>3379</v>
      </c>
      <c r="F1076" s="39" t="s">
        <v>1083</v>
      </c>
      <c r="G1076" s="39" t="s">
        <v>2893</v>
      </c>
      <c r="H1076" s="39" t="str">
        <f t="shared" si="16"/>
        <v>DXT | Std</v>
      </c>
      <c r="I1076" s="39" t="s">
        <v>2745</v>
      </c>
      <c r="J1076" s="39" t="s">
        <v>2300</v>
      </c>
    </row>
    <row r="1077" spans="1:10" x14ac:dyDescent="0.3">
      <c r="A1077" s="40" t="s">
        <v>561</v>
      </c>
      <c r="B1077" s="41" t="s">
        <v>555</v>
      </c>
      <c r="C1077" s="42" t="s">
        <v>1046</v>
      </c>
      <c r="D1077" s="39" t="s">
        <v>1054</v>
      </c>
      <c r="E1077" s="39" t="s">
        <v>4609</v>
      </c>
      <c r="F1077" s="39" t="s">
        <v>1046</v>
      </c>
      <c r="G1077" s="39" t="s">
        <v>5849</v>
      </c>
      <c r="H1077" s="39" t="str">
        <f t="shared" si="16"/>
        <v>Revolver | Adj. Rear / Front Tritium</v>
      </c>
      <c r="I1077" s="39" t="s">
        <v>2758</v>
      </c>
      <c r="J1077" s="39" t="s">
        <v>2300</v>
      </c>
    </row>
    <row r="1078" spans="1:10" x14ac:dyDescent="0.3">
      <c r="A1078" s="36" t="s">
        <v>562</v>
      </c>
      <c r="B1078" s="37" t="s">
        <v>556</v>
      </c>
      <c r="C1078" s="38" t="s">
        <v>1046</v>
      </c>
      <c r="D1078" s="39" t="s">
        <v>1054</v>
      </c>
      <c r="E1078" s="39" t="s">
        <v>4609</v>
      </c>
      <c r="F1078" s="39" t="s">
        <v>1046</v>
      </c>
      <c r="G1078" s="39" t="s">
        <v>5849</v>
      </c>
      <c r="H1078" s="39" t="str">
        <f t="shared" si="16"/>
        <v>Revolver | Adj. Rear / Front Tritium</v>
      </c>
      <c r="I1078" s="39" t="s">
        <v>3041</v>
      </c>
      <c r="J1078" s="39" t="s">
        <v>2300</v>
      </c>
    </row>
    <row r="1079" spans="1:10" x14ac:dyDescent="0.3">
      <c r="A1079" s="40" t="s">
        <v>4610</v>
      </c>
      <c r="B1079" s="41" t="s">
        <v>4611</v>
      </c>
      <c r="C1079" s="42" t="s">
        <v>1044</v>
      </c>
      <c r="D1079" s="39" t="s">
        <v>1054</v>
      </c>
      <c r="E1079" s="39" t="s">
        <v>3166</v>
      </c>
      <c r="F1079" s="39" t="s">
        <v>1044</v>
      </c>
      <c r="G1079" s="39" t="s">
        <v>2893</v>
      </c>
      <c r="H1079" s="39" t="str">
        <f t="shared" si="16"/>
        <v>Long Gun | Std</v>
      </c>
      <c r="I1079" s="39" t="s">
        <v>2745</v>
      </c>
      <c r="J1079" s="39" t="s">
        <v>2392</v>
      </c>
    </row>
    <row r="1080" spans="1:10" x14ac:dyDescent="0.3">
      <c r="A1080" s="36" t="s">
        <v>4612</v>
      </c>
      <c r="B1080" s="37" t="s">
        <v>4613</v>
      </c>
      <c r="C1080" s="38" t="s">
        <v>1052</v>
      </c>
      <c r="D1080" s="39" t="s">
        <v>1078</v>
      </c>
      <c r="E1080" s="39" t="s">
        <v>3419</v>
      </c>
      <c r="F1080" s="39" t="s">
        <v>1052</v>
      </c>
      <c r="G1080" s="39" t="s">
        <v>2894</v>
      </c>
      <c r="H1080" s="39" t="str">
        <f t="shared" si="16"/>
        <v>Shotgun | Front Tritium</v>
      </c>
      <c r="I1080" s="39" t="s">
        <v>2758</v>
      </c>
      <c r="J1080" s="39" t="s">
        <v>2300</v>
      </c>
    </row>
    <row r="1081" spans="1:10" x14ac:dyDescent="0.3">
      <c r="A1081" s="40" t="s">
        <v>647</v>
      </c>
      <c r="B1081" s="41" t="s">
        <v>638</v>
      </c>
      <c r="C1081" s="42" t="s">
        <v>1055</v>
      </c>
      <c r="D1081" s="39" t="s">
        <v>1039</v>
      </c>
      <c r="E1081" s="39" t="s">
        <v>3454</v>
      </c>
      <c r="F1081" s="39" t="s">
        <v>1083</v>
      </c>
      <c r="G1081" s="39" t="s">
        <v>2893</v>
      </c>
      <c r="H1081" s="39" t="str">
        <f t="shared" si="16"/>
        <v>DXT2 | Std</v>
      </c>
      <c r="I1081" s="39" t="s">
        <v>3041</v>
      </c>
      <c r="J1081" s="39" t="s">
        <v>2300</v>
      </c>
    </row>
    <row r="1082" spans="1:10" x14ac:dyDescent="0.3">
      <c r="A1082" s="36" t="s">
        <v>648</v>
      </c>
      <c r="B1082" s="37" t="s">
        <v>639</v>
      </c>
      <c r="C1082" s="38" t="s">
        <v>1060</v>
      </c>
      <c r="D1082" s="39" t="s">
        <v>1039</v>
      </c>
      <c r="E1082" s="39" t="s">
        <v>3469</v>
      </c>
      <c r="F1082" s="39" t="s">
        <v>1083</v>
      </c>
      <c r="G1082" s="39" t="s">
        <v>2893</v>
      </c>
      <c r="H1082" s="39" t="str">
        <f t="shared" si="16"/>
        <v>DXW2 | Std</v>
      </c>
      <c r="I1082" s="39" t="s">
        <v>3041</v>
      </c>
      <c r="J1082" s="39" t="s">
        <v>2300</v>
      </c>
    </row>
    <row r="1083" spans="1:10" x14ac:dyDescent="0.3">
      <c r="A1083" s="40" t="s">
        <v>4614</v>
      </c>
      <c r="B1083" s="41" t="s">
        <v>4615</v>
      </c>
      <c r="C1083" s="42" t="s">
        <v>1044</v>
      </c>
      <c r="D1083" s="39" t="s">
        <v>3166</v>
      </c>
      <c r="E1083" s="39" t="s">
        <v>3166</v>
      </c>
      <c r="F1083" s="39" t="s">
        <v>1044</v>
      </c>
      <c r="G1083" s="39" t="s">
        <v>2893</v>
      </c>
      <c r="H1083" s="39" t="str">
        <f t="shared" si="16"/>
        <v>Long Gun | Std</v>
      </c>
      <c r="I1083" s="39" t="s">
        <v>2747</v>
      </c>
      <c r="J1083" s="39" t="s">
        <v>2392</v>
      </c>
    </row>
    <row r="1084" spans="1:10" x14ac:dyDescent="0.3">
      <c r="A1084" s="36" t="s">
        <v>591</v>
      </c>
      <c r="B1084" s="37" t="s">
        <v>587</v>
      </c>
      <c r="C1084" s="38" t="s">
        <v>1060</v>
      </c>
      <c r="D1084" s="39" t="s">
        <v>1056</v>
      </c>
      <c r="E1084" s="39">
        <v>1911</v>
      </c>
      <c r="F1084" s="39" t="s">
        <v>1083</v>
      </c>
      <c r="G1084" s="39" t="s">
        <v>2893</v>
      </c>
      <c r="H1084" s="39" t="str">
        <f t="shared" si="16"/>
        <v>DXW2 | Std</v>
      </c>
      <c r="I1084" s="39" t="s">
        <v>3041</v>
      </c>
      <c r="J1084" s="39" t="s">
        <v>2300</v>
      </c>
    </row>
    <row r="1085" spans="1:10" x14ac:dyDescent="0.3">
      <c r="A1085" s="40" t="s">
        <v>594</v>
      </c>
      <c r="B1085" s="41" t="s">
        <v>4616</v>
      </c>
      <c r="C1085" s="42" t="s">
        <v>1055</v>
      </c>
      <c r="D1085" s="39" t="s">
        <v>1056</v>
      </c>
      <c r="E1085" s="39">
        <v>1911</v>
      </c>
      <c r="F1085" s="39" t="s">
        <v>1083</v>
      </c>
      <c r="G1085" s="39" t="s">
        <v>2893</v>
      </c>
      <c r="H1085" s="39" t="str">
        <f t="shared" si="16"/>
        <v>DXT2 | Std</v>
      </c>
      <c r="I1085" s="39" t="s">
        <v>3041</v>
      </c>
      <c r="J1085" s="39" t="s">
        <v>2300</v>
      </c>
    </row>
    <row r="1086" spans="1:10" x14ac:dyDescent="0.3">
      <c r="A1086" s="36" t="s">
        <v>4617</v>
      </c>
      <c r="B1086" s="37" t="s">
        <v>4618</v>
      </c>
      <c r="C1086" s="38" t="s">
        <v>1043</v>
      </c>
      <c r="D1086" s="39" t="s">
        <v>1036</v>
      </c>
      <c r="E1086" s="39" t="s">
        <v>4619</v>
      </c>
      <c r="F1086" s="39" t="s">
        <v>1083</v>
      </c>
      <c r="G1086" s="39" t="s">
        <v>2893</v>
      </c>
      <c r="H1086" s="39" t="str">
        <f t="shared" si="16"/>
        <v>DXT | Std</v>
      </c>
      <c r="I1086" s="39" t="s">
        <v>2745</v>
      </c>
      <c r="J1086" s="39" t="s">
        <v>2300</v>
      </c>
    </row>
    <row r="1087" spans="1:10" x14ac:dyDescent="0.3">
      <c r="A1087" s="40" t="s">
        <v>655</v>
      </c>
      <c r="B1087" s="41" t="s">
        <v>863</v>
      </c>
      <c r="C1087" s="42" t="s">
        <v>1060</v>
      </c>
      <c r="D1087" s="39" t="s">
        <v>1036</v>
      </c>
      <c r="E1087" s="39" t="s">
        <v>3613</v>
      </c>
      <c r="F1087" s="39" t="s">
        <v>1083</v>
      </c>
      <c r="G1087" s="39" t="s">
        <v>2893</v>
      </c>
      <c r="H1087" s="39" t="str">
        <f t="shared" si="16"/>
        <v>DXW2 | Std</v>
      </c>
      <c r="I1087" s="39" t="s">
        <v>2758</v>
      </c>
      <c r="J1087" s="39" t="s">
        <v>2300</v>
      </c>
    </row>
    <row r="1088" spans="1:10" x14ac:dyDescent="0.3">
      <c r="A1088" s="36" t="s">
        <v>680</v>
      </c>
      <c r="B1088" s="37" t="s">
        <v>677</v>
      </c>
      <c r="C1088" s="38" t="s">
        <v>1046</v>
      </c>
      <c r="D1088" s="39" t="s">
        <v>1036</v>
      </c>
      <c r="E1088" s="39" t="s">
        <v>3622</v>
      </c>
      <c r="F1088" s="39" t="s">
        <v>1046</v>
      </c>
      <c r="G1088" s="39" t="s">
        <v>2894</v>
      </c>
      <c r="H1088" s="39" t="str">
        <f t="shared" si="16"/>
        <v>Revolver | Front Tritium</v>
      </c>
      <c r="I1088" s="39" t="s">
        <v>2758</v>
      </c>
      <c r="J1088" s="39" t="s">
        <v>2300</v>
      </c>
    </row>
    <row r="1089" spans="1:10" x14ac:dyDescent="0.3">
      <c r="A1089" s="40" t="s">
        <v>681</v>
      </c>
      <c r="B1089" s="41" t="s">
        <v>678</v>
      </c>
      <c r="C1089" s="42" t="s">
        <v>1046</v>
      </c>
      <c r="D1089" s="39" t="s">
        <v>1036</v>
      </c>
      <c r="E1089" s="39" t="s">
        <v>3622</v>
      </c>
      <c r="F1089" s="39" t="s">
        <v>1046</v>
      </c>
      <c r="G1089" s="39" t="s">
        <v>2894</v>
      </c>
      <c r="H1089" s="39" t="str">
        <f t="shared" si="16"/>
        <v>Revolver | Front Tritium</v>
      </c>
      <c r="I1089" s="39" t="s">
        <v>3041</v>
      </c>
      <c r="J1089" s="39" t="s">
        <v>2300</v>
      </c>
    </row>
    <row r="1090" spans="1:10" x14ac:dyDescent="0.3">
      <c r="A1090" s="36" t="s">
        <v>4620</v>
      </c>
      <c r="B1090" s="37" t="s">
        <v>4621</v>
      </c>
      <c r="C1090" s="38" t="s">
        <v>1055</v>
      </c>
      <c r="D1090" s="39" t="s">
        <v>1047</v>
      </c>
      <c r="E1090" s="39" t="s">
        <v>2975</v>
      </c>
      <c r="F1090" s="39" t="s">
        <v>1083</v>
      </c>
      <c r="G1090" s="39" t="s">
        <v>2893</v>
      </c>
      <c r="H1090" s="39" t="str">
        <f t="shared" si="16"/>
        <v>DXT2 | Std</v>
      </c>
      <c r="I1090" s="39" t="s">
        <v>3041</v>
      </c>
      <c r="J1090" s="39" t="s">
        <v>2300</v>
      </c>
    </row>
    <row r="1091" spans="1:10" x14ac:dyDescent="0.3">
      <c r="A1091" s="40" t="s">
        <v>55</v>
      </c>
      <c r="B1091" s="41" t="s">
        <v>4622</v>
      </c>
      <c r="C1091" s="42" t="s">
        <v>1044</v>
      </c>
      <c r="D1091" s="39" t="s">
        <v>1047</v>
      </c>
      <c r="E1091" s="39" t="s">
        <v>3166</v>
      </c>
      <c r="F1091" s="39" t="s">
        <v>1044</v>
      </c>
      <c r="G1091" s="39" t="s">
        <v>2893</v>
      </c>
      <c r="H1091" s="39" t="str">
        <f t="shared" si="16"/>
        <v>Long Gun | Std</v>
      </c>
      <c r="I1091" s="39" t="s">
        <v>2745</v>
      </c>
      <c r="J1091" s="39" t="s">
        <v>2392</v>
      </c>
    </row>
    <row r="1092" spans="1:10" x14ac:dyDescent="0.3">
      <c r="A1092" s="36" t="s">
        <v>4623</v>
      </c>
      <c r="B1092" s="37" t="s">
        <v>4624</v>
      </c>
      <c r="C1092" s="38" t="s">
        <v>1957</v>
      </c>
      <c r="D1092" s="39" t="s">
        <v>1041</v>
      </c>
      <c r="E1092" s="39" t="s">
        <v>3696</v>
      </c>
      <c r="F1092" s="39" t="s">
        <v>1083</v>
      </c>
      <c r="G1092" s="39" t="s">
        <v>2893</v>
      </c>
      <c r="H1092" s="39" t="str">
        <f t="shared" ref="H1092:H1155" si="17">_xlfn.CONCAT(C1092," | ",G1092)</f>
        <v>Minimalist | Std</v>
      </c>
      <c r="I1092" s="39" t="s">
        <v>2758</v>
      </c>
      <c r="J1092" s="39" t="s">
        <v>2300</v>
      </c>
    </row>
    <row r="1093" spans="1:10" x14ac:dyDescent="0.3">
      <c r="A1093" s="40" t="s">
        <v>4625</v>
      </c>
      <c r="B1093" s="41" t="s">
        <v>3871</v>
      </c>
      <c r="C1093" s="42" t="s">
        <v>1043</v>
      </c>
      <c r="D1093" s="39" t="s">
        <v>1045</v>
      </c>
      <c r="E1093" s="39" t="s">
        <v>3696</v>
      </c>
      <c r="F1093" s="39" t="s">
        <v>1083</v>
      </c>
      <c r="G1093" s="39" t="s">
        <v>2893</v>
      </c>
      <c r="H1093" s="39" t="str">
        <f t="shared" si="17"/>
        <v>DXT | Std</v>
      </c>
      <c r="I1093" s="39" t="s">
        <v>2745</v>
      </c>
      <c r="J1093" s="39" t="s">
        <v>2300</v>
      </c>
    </row>
    <row r="1094" spans="1:10" x14ac:dyDescent="0.3">
      <c r="A1094" s="36" t="s">
        <v>4626</v>
      </c>
      <c r="B1094" s="37" t="s">
        <v>4627</v>
      </c>
      <c r="C1094" s="38" t="s">
        <v>1037</v>
      </c>
      <c r="D1094" s="39" t="s">
        <v>1041</v>
      </c>
      <c r="E1094" s="39" t="s">
        <v>3154</v>
      </c>
      <c r="F1094" s="39" t="s">
        <v>1083</v>
      </c>
      <c r="G1094" s="39" t="s">
        <v>2893</v>
      </c>
      <c r="H1094" s="39" t="str">
        <f t="shared" si="17"/>
        <v>R3D | Std</v>
      </c>
      <c r="I1094" s="39" t="s">
        <v>2758</v>
      </c>
      <c r="J1094" s="39" t="s">
        <v>2300</v>
      </c>
    </row>
    <row r="1095" spans="1:10" x14ac:dyDescent="0.3">
      <c r="A1095" s="40" t="s">
        <v>4628</v>
      </c>
      <c r="B1095" s="41" t="s">
        <v>4629</v>
      </c>
      <c r="C1095" s="42" t="s">
        <v>1046</v>
      </c>
      <c r="D1095" s="39" t="s">
        <v>1036</v>
      </c>
      <c r="E1095" s="39" t="s">
        <v>1046</v>
      </c>
      <c r="F1095" s="39" t="s">
        <v>1046</v>
      </c>
      <c r="G1095" s="39" t="s">
        <v>2894</v>
      </c>
      <c r="H1095" s="39" t="str">
        <f t="shared" si="17"/>
        <v>Revolver | Front Tritium</v>
      </c>
      <c r="I1095" s="39" t="s">
        <v>3041</v>
      </c>
      <c r="J1095" s="39" t="s">
        <v>2300</v>
      </c>
    </row>
    <row r="1096" spans="1:10" x14ac:dyDescent="0.3">
      <c r="A1096" s="36" t="s">
        <v>4630</v>
      </c>
      <c r="B1096" s="37" t="s">
        <v>4631</v>
      </c>
      <c r="C1096" s="38" t="s">
        <v>1060</v>
      </c>
      <c r="D1096" s="39" t="s">
        <v>1040</v>
      </c>
      <c r="E1096" s="39" t="s">
        <v>3755</v>
      </c>
      <c r="F1096" s="39" t="s">
        <v>1083</v>
      </c>
      <c r="G1096" s="39" t="s">
        <v>2893</v>
      </c>
      <c r="H1096" s="39" t="str">
        <f t="shared" si="17"/>
        <v>DXW2 | Std</v>
      </c>
      <c r="I1096" s="39" t="s">
        <v>2747</v>
      </c>
      <c r="J1096" s="39" t="s">
        <v>2300</v>
      </c>
    </row>
    <row r="1097" spans="1:10" x14ac:dyDescent="0.3">
      <c r="A1097" s="40" t="s">
        <v>4632</v>
      </c>
      <c r="B1097" s="41" t="s">
        <v>4633</v>
      </c>
      <c r="C1097" s="42" t="s">
        <v>1060</v>
      </c>
      <c r="D1097" s="39" t="s">
        <v>1039</v>
      </c>
      <c r="E1097" s="39" t="s">
        <v>3454</v>
      </c>
      <c r="F1097" s="39" t="s">
        <v>1083</v>
      </c>
      <c r="G1097" s="39" t="s">
        <v>2893</v>
      </c>
      <c r="H1097" s="39" t="str">
        <f t="shared" si="17"/>
        <v>DXW2 | Std</v>
      </c>
      <c r="I1097" s="39" t="s">
        <v>3041</v>
      </c>
      <c r="J1097" s="39" t="s">
        <v>2300</v>
      </c>
    </row>
    <row r="1098" spans="1:10" x14ac:dyDescent="0.3">
      <c r="A1098" s="36" t="s">
        <v>386</v>
      </c>
      <c r="B1098" s="37" t="s">
        <v>387</v>
      </c>
      <c r="C1098" s="38" t="s">
        <v>1044</v>
      </c>
      <c r="D1098" s="39" t="s">
        <v>1080</v>
      </c>
      <c r="E1098" s="39" t="s">
        <v>3166</v>
      </c>
      <c r="F1098" s="39" t="s">
        <v>1044</v>
      </c>
      <c r="G1098" s="39" t="s">
        <v>2893</v>
      </c>
      <c r="H1098" s="39" t="str">
        <f t="shared" si="17"/>
        <v>Long Gun | Std</v>
      </c>
      <c r="I1098" s="39" t="s">
        <v>2745</v>
      </c>
      <c r="J1098" s="39" t="s">
        <v>2392</v>
      </c>
    </row>
    <row r="1099" spans="1:10" x14ac:dyDescent="0.3">
      <c r="A1099" s="40" t="s">
        <v>4634</v>
      </c>
      <c r="B1099" s="41" t="s">
        <v>4635</v>
      </c>
      <c r="C1099" s="42" t="s">
        <v>1037</v>
      </c>
      <c r="D1099" s="39" t="s">
        <v>1038</v>
      </c>
      <c r="E1099" s="39" t="s">
        <v>3755</v>
      </c>
      <c r="F1099" s="39" t="s">
        <v>1083</v>
      </c>
      <c r="G1099" s="39" t="s">
        <v>3059</v>
      </c>
      <c r="H1099" s="39" t="str">
        <f t="shared" si="17"/>
        <v>R3D | Supp</v>
      </c>
      <c r="I1099" s="39" t="s">
        <v>2747</v>
      </c>
      <c r="J1099" s="39" t="s">
        <v>2300</v>
      </c>
    </row>
    <row r="1100" spans="1:10" x14ac:dyDescent="0.3">
      <c r="A1100" s="36" t="s">
        <v>4636</v>
      </c>
      <c r="B1100" s="37" t="s">
        <v>3836</v>
      </c>
      <c r="C1100" s="38" t="s">
        <v>1052</v>
      </c>
      <c r="D1100" s="39" t="s">
        <v>1053</v>
      </c>
      <c r="E1100" s="39" t="s">
        <v>3166</v>
      </c>
      <c r="F1100" s="39" t="s">
        <v>1052</v>
      </c>
      <c r="G1100" s="39" t="s">
        <v>2894</v>
      </c>
      <c r="H1100" s="39" t="str">
        <f t="shared" si="17"/>
        <v>Shotgun | Front Tritium</v>
      </c>
      <c r="I1100" s="39" t="s">
        <v>2745</v>
      </c>
      <c r="J1100" s="39" t="s">
        <v>2300</v>
      </c>
    </row>
    <row r="1101" spans="1:10" x14ac:dyDescent="0.3">
      <c r="A1101" s="40" t="s">
        <v>4637</v>
      </c>
      <c r="B1101" s="41" t="s">
        <v>4638</v>
      </c>
      <c r="C1101" s="42" t="s">
        <v>1055</v>
      </c>
      <c r="D1101" s="39" t="s">
        <v>1051</v>
      </c>
      <c r="E1101" s="39">
        <v>99</v>
      </c>
      <c r="F1101" s="39" t="s">
        <v>1083</v>
      </c>
      <c r="G1101" s="39" t="s">
        <v>2893</v>
      </c>
      <c r="H1101" s="39" t="str">
        <f t="shared" si="17"/>
        <v>DXT2 | Std</v>
      </c>
      <c r="I1101" s="39" t="s">
        <v>2754</v>
      </c>
      <c r="J1101" s="39" t="s">
        <v>2300</v>
      </c>
    </row>
    <row r="1102" spans="1:10" x14ac:dyDescent="0.3">
      <c r="A1102" s="36" t="s">
        <v>4639</v>
      </c>
      <c r="B1102" s="37" t="s">
        <v>4640</v>
      </c>
      <c r="C1102" s="38" t="s">
        <v>1055</v>
      </c>
      <c r="D1102" s="39" t="s">
        <v>1056</v>
      </c>
      <c r="E1102" s="39" t="s">
        <v>3696</v>
      </c>
      <c r="F1102" s="39" t="s">
        <v>1083</v>
      </c>
      <c r="G1102" s="39" t="s">
        <v>2893</v>
      </c>
      <c r="H1102" s="39" t="str">
        <f t="shared" si="17"/>
        <v>DXT2 | Std</v>
      </c>
      <c r="I1102" s="39" t="s">
        <v>3041</v>
      </c>
      <c r="J1102" s="39" t="s">
        <v>2300</v>
      </c>
    </row>
    <row r="1103" spans="1:10" x14ac:dyDescent="0.3">
      <c r="A1103" s="40" t="s">
        <v>4641</v>
      </c>
      <c r="B1103" s="41" t="s">
        <v>4642</v>
      </c>
      <c r="C1103" s="42" t="s">
        <v>1043</v>
      </c>
      <c r="D1103" s="39" t="s">
        <v>1040</v>
      </c>
      <c r="E1103" s="39" t="s">
        <v>3696</v>
      </c>
      <c r="F1103" s="39" t="s">
        <v>1083</v>
      </c>
      <c r="G1103" s="39" t="s">
        <v>2893</v>
      </c>
      <c r="H1103" s="39" t="str">
        <f t="shared" si="17"/>
        <v>DXT | Std</v>
      </c>
      <c r="I1103" s="39" t="s">
        <v>2745</v>
      </c>
      <c r="J1103" s="39" t="s">
        <v>2300</v>
      </c>
    </row>
    <row r="1104" spans="1:10" x14ac:dyDescent="0.3">
      <c r="A1104" s="36" t="s">
        <v>4643</v>
      </c>
      <c r="B1104" s="37" t="s">
        <v>4644</v>
      </c>
      <c r="C1104" s="38" t="s">
        <v>1050</v>
      </c>
      <c r="D1104" s="39" t="s">
        <v>4645</v>
      </c>
      <c r="E1104" s="39" t="s">
        <v>3166</v>
      </c>
      <c r="F1104" s="39" t="s">
        <v>1083</v>
      </c>
      <c r="G1104" s="39" t="s">
        <v>2893</v>
      </c>
      <c r="H1104" s="39" t="str">
        <f t="shared" si="17"/>
        <v>DXW | Std</v>
      </c>
      <c r="I1104" s="39" t="s">
        <v>2745</v>
      </c>
      <c r="J1104" s="39" t="s">
        <v>2300</v>
      </c>
    </row>
    <row r="1105" spans="1:10" x14ac:dyDescent="0.3">
      <c r="A1105" s="40" t="s">
        <v>4646</v>
      </c>
      <c r="B1105" s="41" t="s">
        <v>4647</v>
      </c>
      <c r="C1105" s="42" t="s">
        <v>1043</v>
      </c>
      <c r="D1105" s="39">
        <v>1911</v>
      </c>
      <c r="E1105" s="39" t="s">
        <v>3166</v>
      </c>
      <c r="F1105" s="39" t="s">
        <v>1083</v>
      </c>
      <c r="G1105" s="39" t="s">
        <v>2893</v>
      </c>
      <c r="H1105" s="39" t="str">
        <f t="shared" si="17"/>
        <v>DXT | Std</v>
      </c>
      <c r="I1105" s="39" t="s">
        <v>2747</v>
      </c>
      <c r="J1105" s="39" t="s">
        <v>2300</v>
      </c>
    </row>
    <row r="1106" spans="1:10" x14ac:dyDescent="0.3">
      <c r="A1106" s="36" t="s">
        <v>4648</v>
      </c>
      <c r="B1106" s="37" t="s">
        <v>4649</v>
      </c>
      <c r="C1106" s="38" t="s">
        <v>1046</v>
      </c>
      <c r="D1106" s="39" t="s">
        <v>1036</v>
      </c>
      <c r="E1106" s="39" t="s">
        <v>1046</v>
      </c>
      <c r="F1106" s="39" t="s">
        <v>1046</v>
      </c>
      <c r="G1106" s="39" t="s">
        <v>2894</v>
      </c>
      <c r="H1106" s="39" t="str">
        <f t="shared" si="17"/>
        <v>Revolver | Front Tritium</v>
      </c>
      <c r="I1106" s="39" t="s">
        <v>2758</v>
      </c>
      <c r="J1106" s="39" t="s">
        <v>2300</v>
      </c>
    </row>
    <row r="1107" spans="1:10" x14ac:dyDescent="0.3">
      <c r="A1107" s="40" t="s">
        <v>4650</v>
      </c>
      <c r="B1107" s="41" t="s">
        <v>4651</v>
      </c>
      <c r="C1107" s="42" t="s">
        <v>1957</v>
      </c>
      <c r="D1107" s="39" t="s">
        <v>1041</v>
      </c>
      <c r="E1107" s="39" t="s">
        <v>3755</v>
      </c>
      <c r="F1107" s="39" t="s">
        <v>1083</v>
      </c>
      <c r="G1107" s="39" t="s">
        <v>3059</v>
      </c>
      <c r="H1107" s="39" t="str">
        <f t="shared" si="17"/>
        <v>Minimalist | Supp</v>
      </c>
      <c r="I1107" s="39" t="s">
        <v>2747</v>
      </c>
      <c r="J1107" s="39" t="s">
        <v>2392</v>
      </c>
    </row>
    <row r="1108" spans="1:10" x14ac:dyDescent="0.3">
      <c r="A1108" s="36" t="s">
        <v>4652</v>
      </c>
      <c r="B1108" s="37" t="s">
        <v>4653</v>
      </c>
      <c r="C1108" s="38" t="s">
        <v>1050</v>
      </c>
      <c r="D1108" s="39" t="s">
        <v>3166</v>
      </c>
      <c r="E1108" s="39" t="s">
        <v>3166</v>
      </c>
      <c r="F1108" s="39" t="s">
        <v>1083</v>
      </c>
      <c r="G1108" s="39" t="s">
        <v>2893</v>
      </c>
      <c r="H1108" s="39" t="str">
        <f t="shared" si="17"/>
        <v>DXW | Std</v>
      </c>
      <c r="I1108" s="39" t="s">
        <v>2747</v>
      </c>
      <c r="J1108" s="39" t="s">
        <v>2392</v>
      </c>
    </row>
    <row r="1109" spans="1:10" x14ac:dyDescent="0.3">
      <c r="A1109" s="40" t="s">
        <v>4654</v>
      </c>
      <c r="B1109" s="41" t="s">
        <v>4655</v>
      </c>
      <c r="C1109" s="42" t="s">
        <v>1044</v>
      </c>
      <c r="D1109" s="39" t="s">
        <v>3166</v>
      </c>
      <c r="E1109" s="39" t="s">
        <v>3166</v>
      </c>
      <c r="F1109" s="39" t="s">
        <v>1044</v>
      </c>
      <c r="G1109" s="39" t="s">
        <v>2893</v>
      </c>
      <c r="H1109" s="39" t="str">
        <f t="shared" si="17"/>
        <v>Long Gun | Std</v>
      </c>
      <c r="I1109" s="39" t="s">
        <v>2747</v>
      </c>
      <c r="J1109" s="39" t="s">
        <v>2392</v>
      </c>
    </row>
    <row r="1110" spans="1:10" x14ac:dyDescent="0.3">
      <c r="A1110" s="36" t="s">
        <v>4656</v>
      </c>
      <c r="B1110" s="37" t="s">
        <v>4657</v>
      </c>
      <c r="C1110" s="38" t="s">
        <v>1055</v>
      </c>
      <c r="D1110" s="39" t="s">
        <v>1051</v>
      </c>
      <c r="E1110" s="39" t="s">
        <v>3696</v>
      </c>
      <c r="F1110" s="39" t="s">
        <v>1083</v>
      </c>
      <c r="G1110" s="39" t="s">
        <v>2893</v>
      </c>
      <c r="H1110" s="39" t="str">
        <f t="shared" si="17"/>
        <v>DXT2 | Std</v>
      </c>
      <c r="I1110" s="39" t="s">
        <v>3041</v>
      </c>
      <c r="J1110" s="39" t="s">
        <v>2300</v>
      </c>
    </row>
    <row r="1111" spans="1:10" x14ac:dyDescent="0.3">
      <c r="A1111" s="40" t="s">
        <v>4658</v>
      </c>
      <c r="B1111" s="41" t="s">
        <v>4659</v>
      </c>
      <c r="C1111" s="42" t="s">
        <v>1060</v>
      </c>
      <c r="D1111" s="39" t="s">
        <v>1054</v>
      </c>
      <c r="E1111" s="39">
        <v>1911</v>
      </c>
      <c r="F1111" s="39" t="s">
        <v>1083</v>
      </c>
      <c r="G1111" s="39" t="s">
        <v>2893</v>
      </c>
      <c r="H1111" s="39" t="str">
        <f t="shared" si="17"/>
        <v>DXW2 | Std</v>
      </c>
      <c r="I1111" s="39" t="s">
        <v>3041</v>
      </c>
      <c r="J1111" s="39" t="s">
        <v>2300</v>
      </c>
    </row>
    <row r="1112" spans="1:10" x14ac:dyDescent="0.3">
      <c r="A1112" s="36" t="s">
        <v>4660</v>
      </c>
      <c r="B1112" s="37" t="s">
        <v>4661</v>
      </c>
      <c r="C1112" s="38" t="s">
        <v>1055</v>
      </c>
      <c r="D1112" s="39" t="s">
        <v>1045</v>
      </c>
      <c r="E1112" s="39">
        <v>1911</v>
      </c>
      <c r="F1112" s="39" t="s">
        <v>1083</v>
      </c>
      <c r="G1112" s="39" t="s">
        <v>2893</v>
      </c>
      <c r="H1112" s="39" t="str">
        <f t="shared" si="17"/>
        <v>DXT2 | Std</v>
      </c>
      <c r="I1112" s="39" t="s">
        <v>2754</v>
      </c>
      <c r="J1112" s="39" t="s">
        <v>2300</v>
      </c>
    </row>
    <row r="1113" spans="1:10" x14ac:dyDescent="0.3">
      <c r="A1113" s="40" t="s">
        <v>4662</v>
      </c>
      <c r="B1113" s="41" t="s">
        <v>4663</v>
      </c>
      <c r="C1113" s="42" t="s">
        <v>1060</v>
      </c>
      <c r="D1113" s="39" t="s">
        <v>1045</v>
      </c>
      <c r="E1113" s="39">
        <v>1911</v>
      </c>
      <c r="F1113" s="39" t="s">
        <v>1083</v>
      </c>
      <c r="G1113" s="39" t="s">
        <v>2893</v>
      </c>
      <c r="H1113" s="39" t="str">
        <f t="shared" si="17"/>
        <v>DXW2 | Std</v>
      </c>
      <c r="I1113" s="39" t="s">
        <v>3041</v>
      </c>
      <c r="J1113" s="39" t="s">
        <v>2300</v>
      </c>
    </row>
    <row r="1114" spans="1:10" x14ac:dyDescent="0.3">
      <c r="A1114" s="36" t="s">
        <v>4664</v>
      </c>
      <c r="B1114" s="37" t="s">
        <v>4665</v>
      </c>
      <c r="C1114" s="38" t="s">
        <v>1055</v>
      </c>
      <c r="D1114" s="39" t="s">
        <v>1045</v>
      </c>
      <c r="E1114" s="39">
        <v>1911</v>
      </c>
      <c r="F1114" s="39" t="s">
        <v>1083</v>
      </c>
      <c r="G1114" s="39" t="s">
        <v>2893</v>
      </c>
      <c r="H1114" s="39" t="str">
        <f t="shared" si="17"/>
        <v>DXT2 | Std</v>
      </c>
      <c r="I1114" s="39" t="s">
        <v>3041</v>
      </c>
      <c r="J1114" s="39" t="s">
        <v>2300</v>
      </c>
    </row>
    <row r="1115" spans="1:10" x14ac:dyDescent="0.3">
      <c r="A1115" s="40" t="s">
        <v>675</v>
      </c>
      <c r="B1115" s="41" t="s">
        <v>4666</v>
      </c>
      <c r="C1115" s="42" t="s">
        <v>1055</v>
      </c>
      <c r="D1115" s="39" t="s">
        <v>1045</v>
      </c>
      <c r="E1115" s="39">
        <v>1911</v>
      </c>
      <c r="F1115" s="39" t="s">
        <v>1083</v>
      </c>
      <c r="G1115" s="39" t="s">
        <v>2893</v>
      </c>
      <c r="H1115" s="39" t="str">
        <f t="shared" si="17"/>
        <v>DXT2 | Std</v>
      </c>
      <c r="I1115" s="39" t="s">
        <v>3041</v>
      </c>
      <c r="J1115" s="39" t="s">
        <v>2300</v>
      </c>
    </row>
    <row r="1116" spans="1:10" x14ac:dyDescent="0.3">
      <c r="A1116" s="36" t="s">
        <v>4667</v>
      </c>
      <c r="B1116" s="37" t="s">
        <v>4668</v>
      </c>
      <c r="C1116" s="38" t="s">
        <v>1055</v>
      </c>
      <c r="D1116" s="39" t="s">
        <v>1045</v>
      </c>
      <c r="E1116" s="39">
        <v>1911</v>
      </c>
      <c r="F1116" s="39" t="s">
        <v>1083</v>
      </c>
      <c r="G1116" s="39" t="s">
        <v>2893</v>
      </c>
      <c r="H1116" s="39" t="str">
        <f t="shared" si="17"/>
        <v>DXT2 | Std</v>
      </c>
      <c r="I1116" s="39" t="s">
        <v>3041</v>
      </c>
      <c r="J1116" s="39" t="s">
        <v>2300</v>
      </c>
    </row>
    <row r="1117" spans="1:10" x14ac:dyDescent="0.3">
      <c r="A1117" s="40" t="s">
        <v>4669</v>
      </c>
      <c r="B1117" s="41" t="s">
        <v>4670</v>
      </c>
      <c r="C1117" s="42" t="s">
        <v>1065</v>
      </c>
      <c r="D1117" s="39" t="s">
        <v>1065</v>
      </c>
      <c r="E1117" s="39" t="s">
        <v>1065</v>
      </c>
      <c r="F1117" s="39" t="s">
        <v>1065</v>
      </c>
      <c r="G1117" s="39" t="s">
        <v>2894</v>
      </c>
      <c r="H1117" s="39" t="str">
        <f t="shared" si="17"/>
        <v>AK | Front Tritium</v>
      </c>
      <c r="I1117" s="39" t="s">
        <v>2745</v>
      </c>
      <c r="J1117" s="39" t="s">
        <v>2300</v>
      </c>
    </row>
    <row r="1118" spans="1:10" x14ac:dyDescent="0.3">
      <c r="A1118" s="36" t="s">
        <v>4671</v>
      </c>
      <c r="B1118" s="37" t="s">
        <v>4672</v>
      </c>
      <c r="C1118" s="38" t="s">
        <v>1044</v>
      </c>
      <c r="D1118" s="39" t="s">
        <v>3166</v>
      </c>
      <c r="E1118" s="39" t="s">
        <v>3166</v>
      </c>
      <c r="F1118" s="39" t="s">
        <v>1044</v>
      </c>
      <c r="G1118" s="39" t="s">
        <v>2893</v>
      </c>
      <c r="H1118" s="39" t="str">
        <f t="shared" si="17"/>
        <v>Long Gun | Std</v>
      </c>
      <c r="I1118" s="39" t="s">
        <v>2747</v>
      </c>
      <c r="J1118" s="39" t="s">
        <v>2392</v>
      </c>
    </row>
    <row r="1119" spans="1:10" x14ac:dyDescent="0.3">
      <c r="A1119" s="40" t="s">
        <v>4673</v>
      </c>
      <c r="B1119" s="41" t="s">
        <v>4674</v>
      </c>
      <c r="C1119" s="42" t="s">
        <v>1044</v>
      </c>
      <c r="D1119" s="39" t="s">
        <v>2031</v>
      </c>
      <c r="E1119" s="39" t="s">
        <v>3166</v>
      </c>
      <c r="F1119" s="39" t="s">
        <v>1044</v>
      </c>
      <c r="G1119" s="39" t="s">
        <v>2893</v>
      </c>
      <c r="H1119" s="39" t="str">
        <f t="shared" si="17"/>
        <v>Long Gun | Std</v>
      </c>
      <c r="I1119" s="39" t="s">
        <v>2745</v>
      </c>
      <c r="J1119" s="39" t="s">
        <v>2392</v>
      </c>
    </row>
    <row r="1120" spans="1:10" x14ac:dyDescent="0.3">
      <c r="A1120" s="36" t="s">
        <v>4675</v>
      </c>
      <c r="B1120" s="37" t="s">
        <v>4676</v>
      </c>
      <c r="C1120" s="38" t="s">
        <v>1043</v>
      </c>
      <c r="D1120" s="39" t="s">
        <v>1056</v>
      </c>
      <c r="E1120" s="39" t="s">
        <v>3166</v>
      </c>
      <c r="F1120" s="39" t="s">
        <v>1083</v>
      </c>
      <c r="G1120" s="39" t="s">
        <v>2893</v>
      </c>
      <c r="H1120" s="39" t="str">
        <f t="shared" si="17"/>
        <v>DXT | Std</v>
      </c>
      <c r="I1120" s="39" t="s">
        <v>2745</v>
      </c>
      <c r="J1120" s="39" t="s">
        <v>2300</v>
      </c>
    </row>
    <row r="1121" spans="1:10" x14ac:dyDescent="0.3">
      <c r="A1121" s="40" t="s">
        <v>4677</v>
      </c>
      <c r="B1121" s="41" t="s">
        <v>4678</v>
      </c>
      <c r="C1121" s="42" t="s">
        <v>1055</v>
      </c>
      <c r="D1121" s="39" t="s">
        <v>1051</v>
      </c>
      <c r="E1121" s="39">
        <v>99</v>
      </c>
      <c r="F1121" s="39" t="s">
        <v>1083</v>
      </c>
      <c r="G1121" s="39" t="s">
        <v>2893</v>
      </c>
      <c r="H1121" s="39" t="str">
        <f t="shared" si="17"/>
        <v>DXT2 | Std</v>
      </c>
      <c r="I1121" s="39" t="s">
        <v>2758</v>
      </c>
      <c r="J1121" s="39" t="s">
        <v>2300</v>
      </c>
    </row>
    <row r="1122" spans="1:10" x14ac:dyDescent="0.3">
      <c r="A1122" s="36" t="s">
        <v>4679</v>
      </c>
      <c r="B1122" s="37" t="s">
        <v>4680</v>
      </c>
      <c r="C1122" s="38" t="s">
        <v>1060</v>
      </c>
      <c r="D1122" s="39" t="s">
        <v>1038</v>
      </c>
      <c r="E1122" s="39" t="s">
        <v>3755</v>
      </c>
      <c r="F1122" s="39" t="s">
        <v>1083</v>
      </c>
      <c r="G1122" s="39" t="s">
        <v>2893</v>
      </c>
      <c r="H1122" s="39" t="str">
        <f t="shared" si="17"/>
        <v>DXW2 | Std</v>
      </c>
      <c r="I1122" s="39" t="s">
        <v>2747</v>
      </c>
      <c r="J1122" s="39" t="s">
        <v>2392</v>
      </c>
    </row>
    <row r="1123" spans="1:10" x14ac:dyDescent="0.3">
      <c r="A1123" s="40" t="s">
        <v>4681</v>
      </c>
      <c r="B1123" s="41" t="s">
        <v>4682</v>
      </c>
      <c r="C1123" s="42" t="s">
        <v>1037</v>
      </c>
      <c r="D1123" s="39" t="s">
        <v>1038</v>
      </c>
      <c r="E1123" s="39" t="s">
        <v>3696</v>
      </c>
      <c r="F1123" s="39" t="s">
        <v>1083</v>
      </c>
      <c r="G1123" s="39" t="s">
        <v>3059</v>
      </c>
      <c r="H1123" s="39" t="str">
        <f t="shared" si="17"/>
        <v>R3D | Supp</v>
      </c>
      <c r="I1123" s="39" t="s">
        <v>2758</v>
      </c>
      <c r="J1123" s="39" t="s">
        <v>2300</v>
      </c>
    </row>
    <row r="1124" spans="1:10" x14ac:dyDescent="0.3">
      <c r="A1124" s="36" t="s">
        <v>4683</v>
      </c>
      <c r="B1124" s="37" t="s">
        <v>4684</v>
      </c>
      <c r="C1124" s="38" t="s">
        <v>1035</v>
      </c>
      <c r="D1124" s="39" t="s">
        <v>1038</v>
      </c>
      <c r="E1124" s="39" t="s">
        <v>3755</v>
      </c>
      <c r="F1124" s="39" t="s">
        <v>1083</v>
      </c>
      <c r="G1124" s="39" t="s">
        <v>2893</v>
      </c>
      <c r="H1124" s="39" t="str">
        <f t="shared" si="17"/>
        <v>F8 | Std</v>
      </c>
      <c r="I1124" s="39" t="s">
        <v>2747</v>
      </c>
      <c r="J1124" s="39" t="s">
        <v>2300</v>
      </c>
    </row>
    <row r="1125" spans="1:10" x14ac:dyDescent="0.3">
      <c r="A1125" s="40" t="s">
        <v>4685</v>
      </c>
      <c r="B1125" s="41" t="s">
        <v>4686</v>
      </c>
      <c r="C1125" s="42" t="s">
        <v>1043</v>
      </c>
      <c r="D1125" s="39" t="s">
        <v>1036</v>
      </c>
      <c r="E1125" s="39" t="s">
        <v>3166</v>
      </c>
      <c r="F1125" s="39" t="s">
        <v>1083</v>
      </c>
      <c r="G1125" s="39" t="s">
        <v>2893</v>
      </c>
      <c r="H1125" s="39" t="str">
        <f t="shared" si="17"/>
        <v>DXT | Std</v>
      </c>
      <c r="I1125" s="39" t="s">
        <v>2745</v>
      </c>
      <c r="J1125" s="39" t="s">
        <v>2392</v>
      </c>
    </row>
    <row r="1126" spans="1:10" x14ac:dyDescent="0.3">
      <c r="A1126" s="36" t="s">
        <v>4687</v>
      </c>
      <c r="B1126" s="37" t="s">
        <v>4688</v>
      </c>
      <c r="C1126" s="38" t="s">
        <v>1043</v>
      </c>
      <c r="D1126" s="39" t="s">
        <v>1053</v>
      </c>
      <c r="E1126" s="39">
        <v>870</v>
      </c>
      <c r="F1126" s="39" t="s">
        <v>1052</v>
      </c>
      <c r="G1126" s="39" t="s">
        <v>2893</v>
      </c>
      <c r="H1126" s="39" t="str">
        <f t="shared" si="17"/>
        <v>DXT | Std</v>
      </c>
      <c r="I1126" s="39" t="s">
        <v>2745</v>
      </c>
      <c r="J1126" s="39" t="s">
        <v>2300</v>
      </c>
    </row>
    <row r="1127" spans="1:10" x14ac:dyDescent="0.3">
      <c r="A1127" s="40" t="s">
        <v>4689</v>
      </c>
      <c r="B1127" s="41" t="s">
        <v>4690</v>
      </c>
      <c r="C1127" s="42" t="s">
        <v>1043</v>
      </c>
      <c r="D1127" s="39" t="s">
        <v>1049</v>
      </c>
      <c r="E1127" s="39" t="s">
        <v>3696</v>
      </c>
      <c r="F1127" s="39" t="s">
        <v>1083</v>
      </c>
      <c r="G1127" s="39" t="s">
        <v>2893</v>
      </c>
      <c r="H1127" s="39" t="str">
        <f t="shared" si="17"/>
        <v>DXT | Std</v>
      </c>
      <c r="I1127" s="39" t="s">
        <v>2745</v>
      </c>
      <c r="J1127" s="39" t="s">
        <v>2300</v>
      </c>
    </row>
    <row r="1128" spans="1:10" x14ac:dyDescent="0.3">
      <c r="A1128" s="36" t="s">
        <v>4691</v>
      </c>
      <c r="B1128" s="37" t="s">
        <v>4692</v>
      </c>
      <c r="C1128" s="38" t="s">
        <v>1064</v>
      </c>
      <c r="D1128" s="39" t="s">
        <v>1064</v>
      </c>
      <c r="E1128" s="39" t="s">
        <v>4693</v>
      </c>
      <c r="F1128" s="39" t="s">
        <v>1064</v>
      </c>
      <c r="G1128" s="39" t="s">
        <v>2893</v>
      </c>
      <c r="H1128" s="39" t="str">
        <f t="shared" si="17"/>
        <v>Tool | Std</v>
      </c>
      <c r="I1128" s="39" t="s">
        <v>2747</v>
      </c>
      <c r="J1128" s="39" t="s">
        <v>2392</v>
      </c>
    </row>
    <row r="1129" spans="1:10" x14ac:dyDescent="0.3">
      <c r="A1129" s="40" t="s">
        <v>695</v>
      </c>
      <c r="B1129" s="41" t="s">
        <v>694</v>
      </c>
      <c r="C1129" s="42" t="s">
        <v>1055</v>
      </c>
      <c r="D1129" s="39" t="s">
        <v>1054</v>
      </c>
      <c r="E1129" s="39" t="s">
        <v>3371</v>
      </c>
      <c r="F1129" s="39" t="s">
        <v>1083</v>
      </c>
      <c r="G1129" s="39" t="s">
        <v>2893</v>
      </c>
      <c r="H1129" s="39" t="str">
        <f t="shared" si="17"/>
        <v>DXT2 | Std</v>
      </c>
      <c r="I1129" s="39" t="s">
        <v>3041</v>
      </c>
      <c r="J1129" s="39" t="s">
        <v>2300</v>
      </c>
    </row>
    <row r="1130" spans="1:10" x14ac:dyDescent="0.3">
      <c r="A1130" s="36" t="s">
        <v>4694</v>
      </c>
      <c r="B1130" s="37" t="s">
        <v>4695</v>
      </c>
      <c r="C1130" s="38" t="s">
        <v>1043</v>
      </c>
      <c r="D1130" s="39" t="s">
        <v>1036</v>
      </c>
      <c r="E1130" s="39">
        <v>908</v>
      </c>
      <c r="F1130" s="39" t="s">
        <v>1046</v>
      </c>
      <c r="G1130" s="39" t="s">
        <v>2893</v>
      </c>
      <c r="H1130" s="39" t="str">
        <f t="shared" si="17"/>
        <v>DXT | Std</v>
      </c>
      <c r="I1130" s="39" t="s">
        <v>2745</v>
      </c>
      <c r="J1130" s="39" t="s">
        <v>2300</v>
      </c>
    </row>
    <row r="1131" spans="1:10" x14ac:dyDescent="0.3">
      <c r="A1131" s="40" t="s">
        <v>4696</v>
      </c>
      <c r="B1131" s="41" t="s">
        <v>4697</v>
      </c>
      <c r="C1131" s="42" t="s">
        <v>1044</v>
      </c>
      <c r="D1131" s="39" t="s">
        <v>3166</v>
      </c>
      <c r="E1131" s="39" t="s">
        <v>3166</v>
      </c>
      <c r="F1131" s="39" t="s">
        <v>1044</v>
      </c>
      <c r="G1131" s="39" t="s">
        <v>2893</v>
      </c>
      <c r="H1131" s="39" t="str">
        <f t="shared" si="17"/>
        <v>Long Gun | Std</v>
      </c>
      <c r="I1131" s="39" t="s">
        <v>2745</v>
      </c>
      <c r="J1131" s="39" t="s">
        <v>2392</v>
      </c>
    </row>
    <row r="1132" spans="1:10" x14ac:dyDescent="0.3">
      <c r="A1132" s="36" t="s">
        <v>608</v>
      </c>
      <c r="B1132" s="37" t="s">
        <v>601</v>
      </c>
      <c r="C1132" s="38" t="s">
        <v>1055</v>
      </c>
      <c r="D1132" s="39" t="s">
        <v>1045</v>
      </c>
      <c r="E1132" s="39">
        <v>1911</v>
      </c>
      <c r="F1132" s="39" t="s">
        <v>1083</v>
      </c>
      <c r="G1132" s="39" t="s">
        <v>2893</v>
      </c>
      <c r="H1132" s="39" t="str">
        <f t="shared" si="17"/>
        <v>DXT2 | Std</v>
      </c>
      <c r="I1132" s="39" t="s">
        <v>3041</v>
      </c>
      <c r="J1132" s="39" t="s">
        <v>2300</v>
      </c>
    </row>
    <row r="1133" spans="1:10" x14ac:dyDescent="0.3">
      <c r="A1133" s="40" t="s">
        <v>4698</v>
      </c>
      <c r="B1133" s="41" t="s">
        <v>4699</v>
      </c>
      <c r="C1133" s="42" t="s">
        <v>1957</v>
      </c>
      <c r="D1133" s="39" t="s">
        <v>1038</v>
      </c>
      <c r="E1133" s="39" t="s">
        <v>3755</v>
      </c>
      <c r="F1133" s="39" t="s">
        <v>1083</v>
      </c>
      <c r="G1133" s="39" t="s">
        <v>2893</v>
      </c>
      <c r="H1133" s="39" t="str">
        <f t="shared" si="17"/>
        <v>Minimalist | Std</v>
      </c>
      <c r="I1133" s="39" t="s">
        <v>2747</v>
      </c>
      <c r="J1133" s="39" t="s">
        <v>2392</v>
      </c>
    </row>
    <row r="1134" spans="1:10" x14ac:dyDescent="0.3">
      <c r="A1134" s="36" t="s">
        <v>607</v>
      </c>
      <c r="B1134" s="37" t="s">
        <v>600</v>
      </c>
      <c r="C1134" s="38" t="s">
        <v>1055</v>
      </c>
      <c r="D1134" s="39" t="s">
        <v>1045</v>
      </c>
      <c r="E1134" s="39">
        <v>1911</v>
      </c>
      <c r="F1134" s="39" t="s">
        <v>1083</v>
      </c>
      <c r="G1134" s="39" t="s">
        <v>2893</v>
      </c>
      <c r="H1134" s="39" t="str">
        <f t="shared" si="17"/>
        <v>DXT2 | Std</v>
      </c>
      <c r="I1134" s="39" t="s">
        <v>3041</v>
      </c>
      <c r="J1134" s="39" t="s">
        <v>2300</v>
      </c>
    </row>
    <row r="1135" spans="1:10" x14ac:dyDescent="0.3">
      <c r="A1135" s="40" t="s">
        <v>665</v>
      </c>
      <c r="B1135" s="41" t="s">
        <v>667</v>
      </c>
      <c r="C1135" s="42" t="s">
        <v>1055</v>
      </c>
      <c r="D1135" s="39" t="s">
        <v>3906</v>
      </c>
      <c r="E1135" s="39" t="s">
        <v>4700</v>
      </c>
      <c r="F1135" s="39" t="s">
        <v>1083</v>
      </c>
      <c r="G1135" s="39" t="s">
        <v>2893</v>
      </c>
      <c r="H1135" s="39" t="str">
        <f t="shared" si="17"/>
        <v>DXT2 | Std</v>
      </c>
      <c r="I1135" s="39" t="s">
        <v>3041</v>
      </c>
      <c r="J1135" s="39" t="s">
        <v>2300</v>
      </c>
    </row>
    <row r="1136" spans="1:10" x14ac:dyDescent="0.3">
      <c r="A1136" s="36" t="s">
        <v>4701</v>
      </c>
      <c r="B1136" s="37" t="s">
        <v>4702</v>
      </c>
      <c r="C1136" s="38" t="s">
        <v>1044</v>
      </c>
      <c r="D1136" s="39" t="s">
        <v>3166</v>
      </c>
      <c r="E1136" s="39" t="s">
        <v>3166</v>
      </c>
      <c r="F1136" s="39" t="s">
        <v>1044</v>
      </c>
      <c r="G1136" s="39" t="s">
        <v>2893</v>
      </c>
      <c r="H1136" s="39" t="str">
        <f t="shared" si="17"/>
        <v>Long Gun | Std</v>
      </c>
      <c r="I1136" s="39" t="s">
        <v>2745</v>
      </c>
      <c r="J1136" s="39" t="s">
        <v>2392</v>
      </c>
    </row>
    <row r="1137" spans="1:10" x14ac:dyDescent="0.3">
      <c r="A1137" s="40" t="s">
        <v>4703</v>
      </c>
      <c r="B1137" s="41" t="s">
        <v>728</v>
      </c>
      <c r="C1137" s="42" t="s">
        <v>1037</v>
      </c>
      <c r="D1137" s="39" t="s">
        <v>1038</v>
      </c>
      <c r="E1137" s="39" t="s">
        <v>2752</v>
      </c>
      <c r="F1137" s="39" t="s">
        <v>1083</v>
      </c>
      <c r="G1137" s="39" t="s">
        <v>3059</v>
      </c>
      <c r="H1137" s="39" t="str">
        <f t="shared" si="17"/>
        <v>R3D | Supp</v>
      </c>
      <c r="I1137" s="39" t="s">
        <v>2754</v>
      </c>
      <c r="J1137" s="39" t="s">
        <v>2300</v>
      </c>
    </row>
    <row r="1138" spans="1:10" x14ac:dyDescent="0.3">
      <c r="A1138" s="36" t="s">
        <v>4704</v>
      </c>
      <c r="B1138" s="37" t="s">
        <v>4705</v>
      </c>
      <c r="C1138" s="38" t="s">
        <v>1055</v>
      </c>
      <c r="D1138" s="39" t="s">
        <v>1045</v>
      </c>
      <c r="E1138" s="39" t="s">
        <v>3696</v>
      </c>
      <c r="F1138" s="39" t="s">
        <v>1083</v>
      </c>
      <c r="G1138" s="39" t="s">
        <v>2893</v>
      </c>
      <c r="H1138" s="39" t="str">
        <f t="shared" si="17"/>
        <v>DXT2 | Std</v>
      </c>
      <c r="I1138" s="39" t="s">
        <v>2754</v>
      </c>
      <c r="J1138" s="39" t="s">
        <v>2300</v>
      </c>
    </row>
    <row r="1139" spans="1:10" x14ac:dyDescent="0.3">
      <c r="A1139" s="40" t="s">
        <v>4706</v>
      </c>
      <c r="B1139" s="41" t="s">
        <v>4707</v>
      </c>
      <c r="C1139" s="42" t="s">
        <v>1037</v>
      </c>
      <c r="D1139" s="39" t="s">
        <v>1038</v>
      </c>
      <c r="E1139" s="39" t="s">
        <v>3696</v>
      </c>
      <c r="F1139" s="39" t="s">
        <v>1083</v>
      </c>
      <c r="G1139" s="39" t="s">
        <v>3059</v>
      </c>
      <c r="H1139" s="39" t="str">
        <f t="shared" si="17"/>
        <v>R3D | Supp</v>
      </c>
      <c r="I1139" s="39" t="s">
        <v>2754</v>
      </c>
      <c r="J1139" s="39" t="s">
        <v>2300</v>
      </c>
    </row>
    <row r="1140" spans="1:10" x14ac:dyDescent="0.3">
      <c r="A1140" s="36" t="s">
        <v>4708</v>
      </c>
      <c r="B1140" s="37" t="s">
        <v>4709</v>
      </c>
      <c r="C1140" s="38" t="s">
        <v>1044</v>
      </c>
      <c r="D1140" s="39" t="s">
        <v>3166</v>
      </c>
      <c r="E1140" s="39" t="s">
        <v>3166</v>
      </c>
      <c r="F1140" s="39" t="s">
        <v>1044</v>
      </c>
      <c r="G1140" s="39" t="s">
        <v>2893</v>
      </c>
      <c r="H1140" s="39" t="str">
        <f t="shared" si="17"/>
        <v>Long Gun | Std</v>
      </c>
      <c r="I1140" s="39" t="s">
        <v>2747</v>
      </c>
      <c r="J1140" s="39" t="s">
        <v>2392</v>
      </c>
    </row>
    <row r="1141" spans="1:10" x14ac:dyDescent="0.3">
      <c r="A1141" s="40" t="s">
        <v>4710</v>
      </c>
      <c r="B1141" s="41" t="s">
        <v>4711</v>
      </c>
      <c r="C1141" s="42" t="s">
        <v>1044</v>
      </c>
      <c r="D1141" s="39" t="s">
        <v>3166</v>
      </c>
      <c r="E1141" s="39" t="s">
        <v>3166</v>
      </c>
      <c r="F1141" s="39" t="s">
        <v>1044</v>
      </c>
      <c r="G1141" s="39" t="s">
        <v>2893</v>
      </c>
      <c r="H1141" s="39" t="str">
        <f t="shared" si="17"/>
        <v>Long Gun | Std</v>
      </c>
      <c r="I1141" s="39" t="s">
        <v>2745</v>
      </c>
      <c r="J1141" s="39" t="s">
        <v>2392</v>
      </c>
    </row>
    <row r="1142" spans="1:10" x14ac:dyDescent="0.3">
      <c r="A1142" s="36" t="s">
        <v>4712</v>
      </c>
      <c r="B1142" s="37" t="s">
        <v>4713</v>
      </c>
      <c r="C1142" s="38" t="s">
        <v>1050</v>
      </c>
      <c r="D1142" s="39" t="s">
        <v>1039</v>
      </c>
      <c r="E1142" s="39" t="s">
        <v>3755</v>
      </c>
      <c r="F1142" s="39" t="s">
        <v>1083</v>
      </c>
      <c r="G1142" s="39" t="s">
        <v>2893</v>
      </c>
      <c r="H1142" s="39" t="str">
        <f t="shared" si="17"/>
        <v>DXW | Std</v>
      </c>
      <c r="I1142" s="39" t="s">
        <v>2747</v>
      </c>
      <c r="J1142" s="39" t="s">
        <v>2392</v>
      </c>
    </row>
    <row r="1143" spans="1:10" x14ac:dyDescent="0.3">
      <c r="A1143" s="40" t="s">
        <v>4714</v>
      </c>
      <c r="B1143" s="41" t="s">
        <v>4715</v>
      </c>
      <c r="C1143" s="42" t="s">
        <v>1043</v>
      </c>
      <c r="D1143" s="39" t="s">
        <v>3561</v>
      </c>
      <c r="E1143" s="39">
        <v>1911</v>
      </c>
      <c r="F1143" s="39" t="s">
        <v>1083</v>
      </c>
      <c r="G1143" s="39" t="s">
        <v>2893</v>
      </c>
      <c r="H1143" s="39" t="str">
        <f t="shared" si="17"/>
        <v>DXT | Std</v>
      </c>
      <c r="I1143" s="39" t="s">
        <v>2745</v>
      </c>
      <c r="J1143" s="39" t="s">
        <v>2300</v>
      </c>
    </row>
    <row r="1144" spans="1:10" x14ac:dyDescent="0.3">
      <c r="A1144" s="36" t="s">
        <v>4716</v>
      </c>
      <c r="B1144" s="37" t="s">
        <v>4717</v>
      </c>
      <c r="C1144" s="38" t="s">
        <v>1043</v>
      </c>
      <c r="D1144" s="39" t="s">
        <v>1045</v>
      </c>
      <c r="E1144" s="39" t="s">
        <v>3696</v>
      </c>
      <c r="F1144" s="39" t="s">
        <v>1083</v>
      </c>
      <c r="G1144" s="39" t="s">
        <v>2893</v>
      </c>
      <c r="H1144" s="39" t="str">
        <f t="shared" si="17"/>
        <v>DXT | Std</v>
      </c>
      <c r="I1144" s="39" t="s">
        <v>2745</v>
      </c>
      <c r="J1144" s="39" t="s">
        <v>2392</v>
      </c>
    </row>
    <row r="1145" spans="1:10" x14ac:dyDescent="0.3">
      <c r="A1145" s="40" t="s">
        <v>4718</v>
      </c>
      <c r="B1145" s="41" t="s">
        <v>4719</v>
      </c>
      <c r="C1145" s="42" t="s">
        <v>1043</v>
      </c>
      <c r="D1145" s="39" t="s">
        <v>1045</v>
      </c>
      <c r="E1145" s="39">
        <v>1911</v>
      </c>
      <c r="F1145" s="39" t="s">
        <v>1083</v>
      </c>
      <c r="G1145" s="39" t="s">
        <v>2893</v>
      </c>
      <c r="H1145" s="39" t="str">
        <f t="shared" si="17"/>
        <v>DXT | Std</v>
      </c>
      <c r="I1145" s="39" t="s">
        <v>2745</v>
      </c>
      <c r="J1145" s="39" t="s">
        <v>2300</v>
      </c>
    </row>
    <row r="1146" spans="1:10" x14ac:dyDescent="0.3">
      <c r="A1146" s="36" t="s">
        <v>4720</v>
      </c>
      <c r="B1146" s="37" t="s">
        <v>4721</v>
      </c>
      <c r="C1146" s="38" t="s">
        <v>1050</v>
      </c>
      <c r="D1146" s="39" t="s">
        <v>1036</v>
      </c>
      <c r="E1146" s="39" t="s">
        <v>3755</v>
      </c>
      <c r="F1146" s="39" t="s">
        <v>1083</v>
      </c>
      <c r="G1146" s="39" t="s">
        <v>2893</v>
      </c>
      <c r="H1146" s="39" t="str">
        <f t="shared" si="17"/>
        <v>DXW | Std</v>
      </c>
      <c r="I1146" s="39" t="s">
        <v>2747</v>
      </c>
      <c r="J1146" s="39" t="s">
        <v>2392</v>
      </c>
    </row>
    <row r="1147" spans="1:10" x14ac:dyDescent="0.3">
      <c r="A1147" s="40" t="s">
        <v>4722</v>
      </c>
      <c r="B1147" s="41" t="s">
        <v>4723</v>
      </c>
      <c r="C1147" s="42" t="s">
        <v>1052</v>
      </c>
      <c r="D1147" s="39" t="s">
        <v>1059</v>
      </c>
      <c r="E1147" s="39">
        <v>500</v>
      </c>
      <c r="F1147" s="39" t="s">
        <v>1052</v>
      </c>
      <c r="G1147" s="39" t="s">
        <v>3166</v>
      </c>
      <c r="H1147" s="39" t="str">
        <f t="shared" si="17"/>
        <v>Shotgun | Other</v>
      </c>
      <c r="I1147" s="39" t="s">
        <v>2745</v>
      </c>
      <c r="J1147" s="39" t="s">
        <v>2392</v>
      </c>
    </row>
    <row r="1148" spans="1:10" x14ac:dyDescent="0.3">
      <c r="A1148" s="36" t="s">
        <v>4724</v>
      </c>
      <c r="B1148" s="37" t="s">
        <v>4725</v>
      </c>
      <c r="C1148" s="38" t="s">
        <v>1050</v>
      </c>
      <c r="D1148" s="39" t="s">
        <v>1039</v>
      </c>
      <c r="E1148" s="39" t="s">
        <v>3755</v>
      </c>
      <c r="F1148" s="39" t="s">
        <v>1083</v>
      </c>
      <c r="G1148" s="39" t="s">
        <v>2893</v>
      </c>
      <c r="H1148" s="39" t="str">
        <f t="shared" si="17"/>
        <v>DXW | Std</v>
      </c>
      <c r="I1148" s="39" t="s">
        <v>2747</v>
      </c>
      <c r="J1148" s="39" t="s">
        <v>2392</v>
      </c>
    </row>
    <row r="1149" spans="1:10" x14ac:dyDescent="0.3">
      <c r="A1149" s="40" t="s">
        <v>4726</v>
      </c>
      <c r="B1149" s="41" t="s">
        <v>4727</v>
      </c>
      <c r="C1149" s="42" t="s">
        <v>1064</v>
      </c>
      <c r="D1149" s="39" t="s">
        <v>1064</v>
      </c>
      <c r="E1149" s="39" t="s">
        <v>4728</v>
      </c>
      <c r="F1149" s="39" t="s">
        <v>1064</v>
      </c>
      <c r="G1149" s="39" t="s">
        <v>2893</v>
      </c>
      <c r="H1149" s="39" t="str">
        <f t="shared" si="17"/>
        <v>Tool | Std</v>
      </c>
      <c r="I1149" s="39" t="s">
        <v>2747</v>
      </c>
      <c r="J1149" s="39" t="s">
        <v>2392</v>
      </c>
    </row>
    <row r="1150" spans="1:10" x14ac:dyDescent="0.3">
      <c r="A1150" s="36" t="s">
        <v>4729</v>
      </c>
      <c r="B1150" s="37" t="s">
        <v>4730</v>
      </c>
      <c r="C1150" s="38" t="s">
        <v>1066</v>
      </c>
      <c r="D1150" s="39" t="s">
        <v>1066</v>
      </c>
      <c r="E1150" s="39" t="s">
        <v>3696</v>
      </c>
      <c r="F1150" s="39" t="s">
        <v>1066</v>
      </c>
      <c r="G1150" s="39" t="s">
        <v>2893</v>
      </c>
      <c r="H1150" s="39" t="str">
        <f t="shared" si="17"/>
        <v>AR | Std</v>
      </c>
      <c r="I1150" s="39" t="s">
        <v>2745</v>
      </c>
      <c r="J1150" s="39" t="s">
        <v>2392</v>
      </c>
    </row>
    <row r="1151" spans="1:10" x14ac:dyDescent="0.3">
      <c r="A1151" s="40" t="s">
        <v>4731</v>
      </c>
      <c r="B1151" s="41" t="s">
        <v>4732</v>
      </c>
      <c r="C1151" s="42" t="s">
        <v>1055</v>
      </c>
      <c r="D1151" s="39" t="s">
        <v>3906</v>
      </c>
      <c r="E1151" s="39" t="s">
        <v>3696</v>
      </c>
      <c r="F1151" s="39" t="s">
        <v>1083</v>
      </c>
      <c r="G1151" s="39" t="s">
        <v>2893</v>
      </c>
      <c r="H1151" s="39" t="str">
        <f t="shared" si="17"/>
        <v>DXT2 | Std</v>
      </c>
      <c r="I1151" s="39" t="s">
        <v>2758</v>
      </c>
      <c r="J1151" s="39" t="s">
        <v>2300</v>
      </c>
    </row>
    <row r="1152" spans="1:10" x14ac:dyDescent="0.3">
      <c r="A1152" s="36" t="s">
        <v>4733</v>
      </c>
      <c r="B1152" s="37" t="s">
        <v>4734</v>
      </c>
      <c r="C1152" s="38" t="s">
        <v>1050</v>
      </c>
      <c r="D1152" s="39" t="s">
        <v>3906</v>
      </c>
      <c r="E1152" s="39" t="s">
        <v>3755</v>
      </c>
      <c r="F1152" s="39" t="s">
        <v>1083</v>
      </c>
      <c r="G1152" s="39" t="s">
        <v>2893</v>
      </c>
      <c r="H1152" s="39" t="str">
        <f t="shared" si="17"/>
        <v>DXW | Std</v>
      </c>
      <c r="I1152" s="39" t="s">
        <v>2747</v>
      </c>
      <c r="J1152" s="39" t="s">
        <v>2392</v>
      </c>
    </row>
    <row r="1153" spans="1:10" x14ac:dyDescent="0.3">
      <c r="A1153" s="40" t="s">
        <v>4735</v>
      </c>
      <c r="B1153" s="41" t="s">
        <v>4736</v>
      </c>
      <c r="C1153" s="42" t="s">
        <v>1055</v>
      </c>
      <c r="D1153" s="39" t="s">
        <v>3166</v>
      </c>
      <c r="E1153" s="39" t="s">
        <v>3696</v>
      </c>
      <c r="F1153" s="39" t="s">
        <v>1083</v>
      </c>
      <c r="G1153" s="39" t="s">
        <v>2893</v>
      </c>
      <c r="H1153" s="39" t="str">
        <f t="shared" si="17"/>
        <v>DXT2 | Std</v>
      </c>
      <c r="I1153" s="39" t="s">
        <v>2758</v>
      </c>
      <c r="J1153" s="39" t="s">
        <v>2300</v>
      </c>
    </row>
    <row r="1154" spans="1:10" x14ac:dyDescent="0.3">
      <c r="A1154" s="36" t="s">
        <v>4737</v>
      </c>
      <c r="B1154" s="37" t="s">
        <v>4738</v>
      </c>
      <c r="C1154" s="38" t="s">
        <v>1043</v>
      </c>
      <c r="D1154" s="39" t="s">
        <v>1049</v>
      </c>
      <c r="E1154" s="39" t="s">
        <v>3696</v>
      </c>
      <c r="F1154" s="39" t="s">
        <v>1083</v>
      </c>
      <c r="G1154" s="39" t="s">
        <v>2893</v>
      </c>
      <c r="H1154" s="39" t="str">
        <f t="shared" si="17"/>
        <v>DXT | Std</v>
      </c>
      <c r="I1154" s="39" t="s">
        <v>2745</v>
      </c>
      <c r="J1154" s="39" t="s">
        <v>2300</v>
      </c>
    </row>
    <row r="1155" spans="1:10" x14ac:dyDescent="0.3">
      <c r="A1155" s="40" t="s">
        <v>4739</v>
      </c>
      <c r="B1155" s="41" t="s">
        <v>4740</v>
      </c>
      <c r="C1155" s="42" t="s">
        <v>1055</v>
      </c>
      <c r="D1155" s="39" t="s">
        <v>1045</v>
      </c>
      <c r="E1155" s="39" t="s">
        <v>4741</v>
      </c>
      <c r="F1155" s="39" t="s">
        <v>1083</v>
      </c>
      <c r="G1155" s="39" t="s">
        <v>2893</v>
      </c>
      <c r="H1155" s="39" t="str">
        <f t="shared" si="17"/>
        <v>DXT2 | Std</v>
      </c>
      <c r="I1155" s="39" t="s">
        <v>3041</v>
      </c>
      <c r="J1155" s="39" t="s">
        <v>2300</v>
      </c>
    </row>
    <row r="1156" spans="1:10" x14ac:dyDescent="0.3">
      <c r="A1156" s="36" t="s">
        <v>4742</v>
      </c>
      <c r="B1156" s="37" t="s">
        <v>4743</v>
      </c>
      <c r="C1156" s="38" t="s">
        <v>1044</v>
      </c>
      <c r="D1156" s="39" t="s">
        <v>1041</v>
      </c>
      <c r="E1156" s="39" t="s">
        <v>3159</v>
      </c>
      <c r="F1156" s="39" t="s">
        <v>2891</v>
      </c>
      <c r="G1156" s="39" t="s">
        <v>2893</v>
      </c>
      <c r="H1156" s="39" t="str">
        <f t="shared" ref="H1156:H1219" si="18">_xlfn.CONCAT(C1156," | ",G1156)</f>
        <v>Long Gun | Std</v>
      </c>
      <c r="I1156" s="39" t="s">
        <v>2747</v>
      </c>
      <c r="J1156" s="39" t="s">
        <v>2392</v>
      </c>
    </row>
    <row r="1157" spans="1:10" x14ac:dyDescent="0.3">
      <c r="A1157" s="40" t="s">
        <v>4744</v>
      </c>
      <c r="B1157" s="41" t="s">
        <v>4745</v>
      </c>
      <c r="C1157" s="42" t="s">
        <v>1043</v>
      </c>
      <c r="D1157" s="39" t="s">
        <v>1054</v>
      </c>
      <c r="E1157" s="39" t="s">
        <v>3365</v>
      </c>
      <c r="F1157" s="39" t="s">
        <v>1083</v>
      </c>
      <c r="G1157" s="39" t="s">
        <v>2893</v>
      </c>
      <c r="H1157" s="39" t="str">
        <f t="shared" si="18"/>
        <v>DXT | Std</v>
      </c>
      <c r="I1157" s="39" t="s">
        <v>2747</v>
      </c>
      <c r="J1157" s="39" t="s">
        <v>2300</v>
      </c>
    </row>
    <row r="1158" spans="1:10" x14ac:dyDescent="0.3">
      <c r="A1158" s="36" t="s">
        <v>4746</v>
      </c>
      <c r="B1158" s="37" t="s">
        <v>4747</v>
      </c>
      <c r="C1158" s="38" t="s">
        <v>1043</v>
      </c>
      <c r="D1158" s="39" t="s">
        <v>3166</v>
      </c>
      <c r="E1158" s="39" t="s">
        <v>3166</v>
      </c>
      <c r="F1158" s="39" t="s">
        <v>1052</v>
      </c>
      <c r="G1158" s="39" t="s">
        <v>2893</v>
      </c>
      <c r="H1158" s="39" t="str">
        <f t="shared" si="18"/>
        <v>DXT | Std</v>
      </c>
      <c r="I1158" s="39" t="s">
        <v>2745</v>
      </c>
      <c r="J1158" s="39" t="s">
        <v>2300</v>
      </c>
    </row>
    <row r="1159" spans="1:10" x14ac:dyDescent="0.3">
      <c r="A1159" s="40" t="s">
        <v>4748</v>
      </c>
      <c r="B1159" s="41" t="s">
        <v>4749</v>
      </c>
      <c r="C1159" s="42" t="s">
        <v>4321</v>
      </c>
      <c r="D1159" s="39" t="s">
        <v>4321</v>
      </c>
      <c r="E1159" s="39" t="s">
        <v>4321</v>
      </c>
      <c r="F1159" s="39" t="s">
        <v>4321</v>
      </c>
      <c r="G1159" s="39" t="s">
        <v>2893</v>
      </c>
      <c r="H1159" s="39" t="str">
        <f t="shared" si="18"/>
        <v>Bargin Bin | Std</v>
      </c>
      <c r="I1159" s="39" t="s">
        <v>2747</v>
      </c>
      <c r="J1159" s="39" t="s">
        <v>2392</v>
      </c>
    </row>
    <row r="1160" spans="1:10" x14ac:dyDescent="0.3">
      <c r="A1160" s="36" t="s">
        <v>4750</v>
      </c>
      <c r="B1160" s="37" t="s">
        <v>4751</v>
      </c>
      <c r="C1160" s="38" t="s">
        <v>4752</v>
      </c>
      <c r="D1160" s="39" t="s">
        <v>4752</v>
      </c>
      <c r="E1160" s="39" t="s">
        <v>4752</v>
      </c>
      <c r="F1160" s="39" t="s">
        <v>4752</v>
      </c>
      <c r="G1160" s="39" t="s">
        <v>2893</v>
      </c>
      <c r="H1160" s="39" t="str">
        <f t="shared" si="18"/>
        <v>Packaging | Std</v>
      </c>
      <c r="I1160" s="39" t="s">
        <v>2747</v>
      </c>
      <c r="J1160" s="39" t="s">
        <v>2392</v>
      </c>
    </row>
    <row r="1161" spans="1:10" x14ac:dyDescent="0.3">
      <c r="A1161" s="40" t="s">
        <v>4753</v>
      </c>
      <c r="B1161" s="41" t="s">
        <v>4754</v>
      </c>
      <c r="C1161" s="42" t="s">
        <v>1043</v>
      </c>
      <c r="D1161" s="39" t="s">
        <v>3166</v>
      </c>
      <c r="E1161" s="39" t="s">
        <v>3166</v>
      </c>
      <c r="F1161" s="39" t="s">
        <v>1083</v>
      </c>
      <c r="G1161" s="39" t="s">
        <v>2893</v>
      </c>
      <c r="H1161" s="39" t="str">
        <f t="shared" si="18"/>
        <v>DXT | Std</v>
      </c>
      <c r="I1161" s="39" t="s">
        <v>2745</v>
      </c>
      <c r="J1161" s="39" t="s">
        <v>2300</v>
      </c>
    </row>
    <row r="1162" spans="1:10" x14ac:dyDescent="0.3">
      <c r="A1162" s="36" t="s">
        <v>4755</v>
      </c>
      <c r="B1162" s="37" t="s">
        <v>4756</v>
      </c>
      <c r="C1162" s="38" t="s">
        <v>4321</v>
      </c>
      <c r="D1162" s="39" t="s">
        <v>4321</v>
      </c>
      <c r="E1162" s="39" t="s">
        <v>4321</v>
      </c>
      <c r="F1162" s="39" t="s">
        <v>4321</v>
      </c>
      <c r="G1162" s="39" t="s">
        <v>2893</v>
      </c>
      <c r="H1162" s="39" t="str">
        <f t="shared" si="18"/>
        <v>Bargin Bin | Std</v>
      </c>
      <c r="I1162" s="39" t="s">
        <v>2747</v>
      </c>
      <c r="J1162" s="39" t="s">
        <v>2392</v>
      </c>
    </row>
    <row r="1163" spans="1:10" x14ac:dyDescent="0.3">
      <c r="A1163" s="36" t="s">
        <v>787</v>
      </c>
      <c r="B1163" s="37" t="s">
        <v>786</v>
      </c>
      <c r="C1163" s="38" t="s">
        <v>1057</v>
      </c>
      <c r="D1163" s="39" t="s">
        <v>1072</v>
      </c>
      <c r="E1163" s="39" t="s">
        <v>4757</v>
      </c>
      <c r="F1163" s="39" t="s">
        <v>1044</v>
      </c>
      <c r="G1163" s="39" t="s">
        <v>3219</v>
      </c>
      <c r="H1163" s="39" t="str">
        <f t="shared" si="18"/>
        <v>Lever | Rail</v>
      </c>
      <c r="I1163" s="39" t="s">
        <v>2747</v>
      </c>
      <c r="J1163" s="39" t="s">
        <v>2392</v>
      </c>
    </row>
    <row r="1164" spans="1:10" x14ac:dyDescent="0.3">
      <c r="A1164" s="40" t="s">
        <v>776</v>
      </c>
      <c r="B1164" s="41" t="s">
        <v>780</v>
      </c>
      <c r="C1164" s="42" t="s">
        <v>1037</v>
      </c>
      <c r="D1164" s="39" t="s">
        <v>1056</v>
      </c>
      <c r="E1164" s="39" t="s">
        <v>4758</v>
      </c>
      <c r="F1164" s="39" t="s">
        <v>1083</v>
      </c>
      <c r="G1164" s="39" t="s">
        <v>2893</v>
      </c>
      <c r="H1164" s="39" t="str">
        <f t="shared" si="18"/>
        <v>R3D | Std</v>
      </c>
      <c r="I1164" s="39" t="s">
        <v>2754</v>
      </c>
      <c r="J1164" s="39" t="s">
        <v>2300</v>
      </c>
    </row>
    <row r="1165" spans="1:10" x14ac:dyDescent="0.3">
      <c r="A1165" s="36" t="s">
        <v>777</v>
      </c>
      <c r="B1165" s="37" t="s">
        <v>781</v>
      </c>
      <c r="C1165" s="38" t="s">
        <v>1037</v>
      </c>
      <c r="D1165" s="39" t="s">
        <v>1056</v>
      </c>
      <c r="E1165" s="39" t="s">
        <v>4758</v>
      </c>
      <c r="F1165" s="39" t="s">
        <v>1083</v>
      </c>
      <c r="G1165" s="39" t="s">
        <v>2893</v>
      </c>
      <c r="H1165" s="39" t="str">
        <f t="shared" si="18"/>
        <v>R3D | Std</v>
      </c>
      <c r="I1165" s="39" t="s">
        <v>2758</v>
      </c>
      <c r="J1165" s="39" t="s">
        <v>2300</v>
      </c>
    </row>
    <row r="1166" spans="1:10" x14ac:dyDescent="0.3">
      <c r="A1166" s="40" t="s">
        <v>774</v>
      </c>
      <c r="B1166" s="41" t="s">
        <v>778</v>
      </c>
      <c r="C1166" s="42" t="s">
        <v>1055</v>
      </c>
      <c r="D1166" s="39" t="s">
        <v>1056</v>
      </c>
      <c r="E1166" s="39" t="s">
        <v>4758</v>
      </c>
      <c r="F1166" s="39" t="s">
        <v>1083</v>
      </c>
      <c r="G1166" s="39" t="s">
        <v>2893</v>
      </c>
      <c r="H1166" s="39" t="str">
        <f t="shared" si="18"/>
        <v>DXT2 | Std</v>
      </c>
      <c r="I1166" s="39" t="s">
        <v>2758</v>
      </c>
      <c r="J1166" s="39" t="s">
        <v>2300</v>
      </c>
    </row>
    <row r="1167" spans="1:10" x14ac:dyDescent="0.3">
      <c r="A1167" s="36" t="s">
        <v>775</v>
      </c>
      <c r="B1167" s="37" t="s">
        <v>779</v>
      </c>
      <c r="C1167" s="38" t="s">
        <v>1055</v>
      </c>
      <c r="D1167" s="39" t="s">
        <v>1056</v>
      </c>
      <c r="E1167" s="39" t="s">
        <v>4758</v>
      </c>
      <c r="F1167" s="39" t="s">
        <v>1083</v>
      </c>
      <c r="G1167" s="39" t="s">
        <v>2893</v>
      </c>
      <c r="H1167" s="39" t="str">
        <f t="shared" si="18"/>
        <v>DXT2 | Std</v>
      </c>
      <c r="I1167" s="39" t="s">
        <v>3041</v>
      </c>
      <c r="J1167" s="39" t="s">
        <v>2300</v>
      </c>
    </row>
    <row r="1168" spans="1:10" x14ac:dyDescent="0.3">
      <c r="A1168" s="40" t="s">
        <v>785</v>
      </c>
      <c r="B1168" s="41" t="s">
        <v>835</v>
      </c>
      <c r="C1168" s="42" t="s">
        <v>1057</v>
      </c>
      <c r="D1168" s="39" t="s">
        <v>1072</v>
      </c>
      <c r="E1168" s="39" t="s">
        <v>4757</v>
      </c>
      <c r="F1168" s="39" t="s">
        <v>1044</v>
      </c>
      <c r="G1168" s="39" t="s">
        <v>5843</v>
      </c>
      <c r="H1168" s="39" t="str">
        <f t="shared" si="18"/>
        <v>Lever | GRA / Paint</v>
      </c>
      <c r="I1168" s="39" t="s">
        <v>2745</v>
      </c>
      <c r="J1168" s="39" t="s">
        <v>2392</v>
      </c>
    </row>
    <row r="1169" spans="1:10" x14ac:dyDescent="0.3">
      <c r="A1169" s="36" t="s">
        <v>788</v>
      </c>
      <c r="B1169" s="37" t="s">
        <v>789</v>
      </c>
      <c r="C1169" s="38" t="s">
        <v>1057</v>
      </c>
      <c r="D1169" s="39" t="s">
        <v>1072</v>
      </c>
      <c r="E1169" s="39" t="s">
        <v>4757</v>
      </c>
      <c r="F1169" s="39" t="s">
        <v>1044</v>
      </c>
      <c r="G1169" s="39" t="s">
        <v>5843</v>
      </c>
      <c r="H1169" s="39" t="str">
        <f t="shared" si="18"/>
        <v>Lever | GRA / Paint</v>
      </c>
      <c r="I1169" s="39" t="s">
        <v>2745</v>
      </c>
      <c r="J1169" s="39" t="s">
        <v>2392</v>
      </c>
    </row>
    <row r="1170" spans="1:10" x14ac:dyDescent="0.3">
      <c r="A1170" s="40" t="s">
        <v>543</v>
      </c>
      <c r="B1170" s="41" t="s">
        <v>542</v>
      </c>
      <c r="C1170" s="42" t="s">
        <v>1055</v>
      </c>
      <c r="D1170" s="39" t="s">
        <v>1049</v>
      </c>
      <c r="E1170" s="39">
        <v>92</v>
      </c>
      <c r="F1170" s="39" t="s">
        <v>1083</v>
      </c>
      <c r="G1170" s="39" t="s">
        <v>2893</v>
      </c>
      <c r="H1170" s="39" t="str">
        <f t="shared" si="18"/>
        <v>DXT2 | Std</v>
      </c>
      <c r="I1170" s="39" t="s">
        <v>3041</v>
      </c>
      <c r="J1170" s="39" t="s">
        <v>2300</v>
      </c>
    </row>
    <row r="1171" spans="1:10" x14ac:dyDescent="0.3">
      <c r="A1171" s="36" t="s">
        <v>4759</v>
      </c>
      <c r="B1171" s="37" t="s">
        <v>4760</v>
      </c>
      <c r="C1171" s="38" t="s">
        <v>1055</v>
      </c>
      <c r="D1171" s="39" t="s">
        <v>1045</v>
      </c>
      <c r="E1171" s="39" t="s">
        <v>2997</v>
      </c>
      <c r="F1171" s="39" t="s">
        <v>1083</v>
      </c>
      <c r="G1171" s="39" t="s">
        <v>2893</v>
      </c>
      <c r="H1171" s="39" t="str">
        <f t="shared" si="18"/>
        <v>DXT2 | Std</v>
      </c>
      <c r="I1171" s="39" t="s">
        <v>3041</v>
      </c>
      <c r="J1171" s="39" t="s">
        <v>2300</v>
      </c>
    </row>
    <row r="1172" spans="1:10" x14ac:dyDescent="0.3">
      <c r="A1172" s="40" t="s">
        <v>112</v>
      </c>
      <c r="B1172" s="41" t="s">
        <v>4761</v>
      </c>
      <c r="C1172" s="42" t="s">
        <v>1060</v>
      </c>
      <c r="D1172" s="39" t="s">
        <v>3906</v>
      </c>
      <c r="E1172" s="39" t="s">
        <v>4762</v>
      </c>
      <c r="F1172" s="39" t="s">
        <v>1083</v>
      </c>
      <c r="G1172" s="39" t="s">
        <v>2893</v>
      </c>
      <c r="H1172" s="39" t="str">
        <f t="shared" si="18"/>
        <v>DXW2 | Std</v>
      </c>
      <c r="I1172" s="39" t="s">
        <v>2745</v>
      </c>
      <c r="J1172" s="39" t="s">
        <v>2300</v>
      </c>
    </row>
    <row r="1173" spans="1:10" x14ac:dyDescent="0.3">
      <c r="A1173" s="36" t="s">
        <v>4763</v>
      </c>
      <c r="B1173" s="37" t="s">
        <v>4764</v>
      </c>
      <c r="C1173" s="38" t="s">
        <v>1043</v>
      </c>
      <c r="D1173" s="39" t="s">
        <v>3561</v>
      </c>
      <c r="E1173" s="39">
        <v>2011</v>
      </c>
      <c r="F1173" s="39" t="s">
        <v>1083</v>
      </c>
      <c r="G1173" s="39" t="s">
        <v>2893</v>
      </c>
      <c r="H1173" s="39" t="str">
        <f t="shared" si="18"/>
        <v>DXT | Std</v>
      </c>
      <c r="I1173" s="39" t="s">
        <v>2745</v>
      </c>
      <c r="J1173" s="39" t="s">
        <v>2300</v>
      </c>
    </row>
    <row r="1174" spans="1:10" x14ac:dyDescent="0.3">
      <c r="A1174" s="40" t="s">
        <v>668</v>
      </c>
      <c r="B1174" s="41" t="s">
        <v>659</v>
      </c>
      <c r="C1174" s="42" t="s">
        <v>1055</v>
      </c>
      <c r="D1174" s="39" t="s">
        <v>1045</v>
      </c>
      <c r="E1174" s="39">
        <v>1911</v>
      </c>
      <c r="F1174" s="39" t="s">
        <v>1083</v>
      </c>
      <c r="G1174" s="39" t="s">
        <v>2893</v>
      </c>
      <c r="H1174" s="39" t="str">
        <f t="shared" si="18"/>
        <v>DXT2 | Std</v>
      </c>
      <c r="I1174" s="39" t="s">
        <v>3041</v>
      </c>
      <c r="J1174" s="39" t="s">
        <v>2300</v>
      </c>
    </row>
    <row r="1175" spans="1:10" x14ac:dyDescent="0.3">
      <c r="A1175" s="36" t="s">
        <v>669</v>
      </c>
      <c r="B1175" s="37" t="s">
        <v>660</v>
      </c>
      <c r="C1175" s="38" t="s">
        <v>1055</v>
      </c>
      <c r="D1175" s="39" t="s">
        <v>1045</v>
      </c>
      <c r="E1175" s="39">
        <v>1911</v>
      </c>
      <c r="F1175" s="39" t="s">
        <v>1083</v>
      </c>
      <c r="G1175" s="39" t="s">
        <v>2893</v>
      </c>
      <c r="H1175" s="39" t="str">
        <f t="shared" si="18"/>
        <v>DXT2 | Std</v>
      </c>
      <c r="I1175" s="39" t="s">
        <v>3041</v>
      </c>
      <c r="J1175" s="39" t="s">
        <v>2300</v>
      </c>
    </row>
    <row r="1176" spans="1:10" x14ac:dyDescent="0.3">
      <c r="A1176" s="40" t="s">
        <v>670</v>
      </c>
      <c r="B1176" s="41" t="s">
        <v>4765</v>
      </c>
      <c r="C1176" s="42" t="s">
        <v>1055</v>
      </c>
      <c r="D1176" s="39" t="s">
        <v>1045</v>
      </c>
      <c r="E1176" s="39">
        <v>1911</v>
      </c>
      <c r="F1176" s="39" t="s">
        <v>1083</v>
      </c>
      <c r="G1176" s="39" t="s">
        <v>2893</v>
      </c>
      <c r="H1176" s="39" t="str">
        <f t="shared" si="18"/>
        <v>DXT2 | Std</v>
      </c>
      <c r="I1176" s="39" t="s">
        <v>3041</v>
      </c>
      <c r="J1176" s="39" t="s">
        <v>2300</v>
      </c>
    </row>
    <row r="1177" spans="1:10" x14ac:dyDescent="0.3">
      <c r="A1177" s="36" t="s">
        <v>671</v>
      </c>
      <c r="B1177" s="37" t="s">
        <v>661</v>
      </c>
      <c r="C1177" s="38" t="s">
        <v>1055</v>
      </c>
      <c r="D1177" s="39" t="s">
        <v>1045</v>
      </c>
      <c r="E1177" s="39">
        <v>1911</v>
      </c>
      <c r="F1177" s="39" t="s">
        <v>1083</v>
      </c>
      <c r="G1177" s="39" t="s">
        <v>2893</v>
      </c>
      <c r="H1177" s="39" t="str">
        <f t="shared" si="18"/>
        <v>DXT2 | Std</v>
      </c>
      <c r="I1177" s="39" t="s">
        <v>3041</v>
      </c>
      <c r="J1177" s="39" t="s">
        <v>2300</v>
      </c>
    </row>
    <row r="1178" spans="1:10" x14ac:dyDescent="0.3">
      <c r="A1178" s="40" t="s">
        <v>672</v>
      </c>
      <c r="B1178" s="41" t="s">
        <v>662</v>
      </c>
      <c r="C1178" s="42" t="s">
        <v>1055</v>
      </c>
      <c r="D1178" s="39" t="s">
        <v>1045</v>
      </c>
      <c r="E1178" s="39">
        <v>1911</v>
      </c>
      <c r="F1178" s="39" t="s">
        <v>1083</v>
      </c>
      <c r="G1178" s="39" t="s">
        <v>2893</v>
      </c>
      <c r="H1178" s="39" t="str">
        <f t="shared" si="18"/>
        <v>DXT2 | Std</v>
      </c>
      <c r="I1178" s="39" t="s">
        <v>3041</v>
      </c>
      <c r="J1178" s="39" t="s">
        <v>2300</v>
      </c>
    </row>
    <row r="1179" spans="1:10" x14ac:dyDescent="0.3">
      <c r="A1179" s="36" t="s">
        <v>673</v>
      </c>
      <c r="B1179" s="37" t="s">
        <v>4766</v>
      </c>
      <c r="C1179" s="38" t="s">
        <v>1055</v>
      </c>
      <c r="D1179" s="39" t="s">
        <v>1045</v>
      </c>
      <c r="E1179" s="39">
        <v>1911</v>
      </c>
      <c r="F1179" s="39" t="s">
        <v>1083</v>
      </c>
      <c r="G1179" s="39" t="s">
        <v>2893</v>
      </c>
      <c r="H1179" s="39" t="str">
        <f t="shared" si="18"/>
        <v>DXT2 | Std</v>
      </c>
      <c r="I1179" s="39" t="s">
        <v>3041</v>
      </c>
      <c r="J1179" s="39" t="s">
        <v>2300</v>
      </c>
    </row>
    <row r="1180" spans="1:10" x14ac:dyDescent="0.3">
      <c r="A1180" s="40" t="s">
        <v>4767</v>
      </c>
      <c r="B1180" s="41" t="s">
        <v>4768</v>
      </c>
      <c r="C1180" s="42" t="s">
        <v>3007</v>
      </c>
      <c r="D1180" s="39" t="s">
        <v>1053</v>
      </c>
      <c r="E1180" s="39" t="s">
        <v>3166</v>
      </c>
      <c r="F1180" s="39" t="s">
        <v>1052</v>
      </c>
      <c r="G1180" s="39" t="s">
        <v>2893</v>
      </c>
      <c r="H1180" s="39" t="str">
        <f t="shared" si="18"/>
        <v>DXS | Std</v>
      </c>
      <c r="I1180" s="39" t="s">
        <v>2745</v>
      </c>
      <c r="J1180" s="39" t="s">
        <v>2392</v>
      </c>
    </row>
    <row r="1181" spans="1:10" x14ac:dyDescent="0.3">
      <c r="A1181" s="36" t="s">
        <v>4769</v>
      </c>
      <c r="B1181" s="37"/>
      <c r="C1181" s="38" t="s">
        <v>1037</v>
      </c>
      <c r="D1181" s="39" t="s">
        <v>1038</v>
      </c>
      <c r="E1181" s="39" t="s">
        <v>2752</v>
      </c>
      <c r="F1181" s="39" t="s">
        <v>1083</v>
      </c>
      <c r="G1181" s="39" t="s">
        <v>2893</v>
      </c>
      <c r="H1181" s="39" t="str">
        <f t="shared" si="18"/>
        <v>R3D | Std</v>
      </c>
      <c r="I1181" s="39" t="s">
        <v>2754</v>
      </c>
      <c r="J1181" s="39" t="s">
        <v>2300</v>
      </c>
    </row>
    <row r="1182" spans="1:10" x14ac:dyDescent="0.3">
      <c r="A1182" s="40" t="s">
        <v>4770</v>
      </c>
      <c r="B1182" s="41"/>
      <c r="C1182" s="42" t="s">
        <v>1055</v>
      </c>
      <c r="D1182" s="39" t="s">
        <v>1039</v>
      </c>
      <c r="E1182" s="39" t="s">
        <v>3445</v>
      </c>
      <c r="F1182" s="39" t="s">
        <v>1083</v>
      </c>
      <c r="G1182" s="39" t="s">
        <v>2893</v>
      </c>
      <c r="H1182" s="39" t="str">
        <f t="shared" si="18"/>
        <v>DXT2 | Std</v>
      </c>
      <c r="I1182" s="39" t="s">
        <v>2758</v>
      </c>
      <c r="J1182" s="39" t="s">
        <v>2300</v>
      </c>
    </row>
    <row r="1183" spans="1:10" x14ac:dyDescent="0.3">
      <c r="A1183" s="36" t="s">
        <v>4771</v>
      </c>
      <c r="B1183" s="37"/>
      <c r="C1183" s="38" t="s">
        <v>1046</v>
      </c>
      <c r="D1183" s="39" t="s">
        <v>1036</v>
      </c>
      <c r="E1183" s="39" t="s">
        <v>1046</v>
      </c>
      <c r="F1183" s="39" t="s">
        <v>1046</v>
      </c>
      <c r="G1183" s="39" t="s">
        <v>2894</v>
      </c>
      <c r="H1183" s="39" t="str">
        <f t="shared" si="18"/>
        <v>Revolver | Front Tritium</v>
      </c>
      <c r="I1183" s="39" t="s">
        <v>2758</v>
      </c>
      <c r="J1183" s="39" t="s">
        <v>2300</v>
      </c>
    </row>
    <row r="1184" spans="1:10" x14ac:dyDescent="0.3">
      <c r="A1184" s="40" t="s">
        <v>4772</v>
      </c>
      <c r="B1184" s="41"/>
      <c r="C1184" s="42" t="s">
        <v>1037</v>
      </c>
      <c r="D1184" s="39" t="s">
        <v>1038</v>
      </c>
      <c r="E1184" s="39" t="s">
        <v>2752</v>
      </c>
      <c r="F1184" s="39" t="s">
        <v>1083</v>
      </c>
      <c r="G1184" s="39" t="s">
        <v>2893</v>
      </c>
      <c r="H1184" s="39" t="str">
        <f t="shared" si="18"/>
        <v>R3D | Std</v>
      </c>
      <c r="I1184" s="39" t="s">
        <v>2758</v>
      </c>
      <c r="J1184" s="39" t="s">
        <v>2300</v>
      </c>
    </row>
    <row r="1185" spans="1:10" x14ac:dyDescent="0.3">
      <c r="A1185" s="36" t="s">
        <v>4773</v>
      </c>
      <c r="B1185" s="37"/>
      <c r="C1185" s="38" t="s">
        <v>1037</v>
      </c>
      <c r="D1185" s="39" t="s">
        <v>1039</v>
      </c>
      <c r="E1185" s="39" t="s">
        <v>3445</v>
      </c>
      <c r="F1185" s="39" t="s">
        <v>1083</v>
      </c>
      <c r="G1185" s="39" t="s">
        <v>2893</v>
      </c>
      <c r="H1185" s="39" t="str">
        <f t="shared" si="18"/>
        <v>R3D | Std</v>
      </c>
      <c r="I1185" s="39" t="s">
        <v>2754</v>
      </c>
      <c r="J1185" s="39" t="s">
        <v>2300</v>
      </c>
    </row>
    <row r="1186" spans="1:10" x14ac:dyDescent="0.3">
      <c r="A1186" s="40" t="s">
        <v>4774</v>
      </c>
      <c r="B1186" s="41"/>
      <c r="C1186" s="42" t="s">
        <v>1037</v>
      </c>
      <c r="D1186" s="39" t="s">
        <v>1038</v>
      </c>
      <c r="E1186" s="39" t="s">
        <v>2752</v>
      </c>
      <c r="F1186" s="39" t="s">
        <v>1083</v>
      </c>
      <c r="G1186" s="39" t="s">
        <v>2893</v>
      </c>
      <c r="H1186" s="39" t="str">
        <f t="shared" si="18"/>
        <v>R3D | Std</v>
      </c>
      <c r="I1186" s="39" t="s">
        <v>2758</v>
      </c>
      <c r="J1186" s="39" t="s">
        <v>2300</v>
      </c>
    </row>
    <row r="1187" spans="1:10" x14ac:dyDescent="0.3">
      <c r="A1187" s="36" t="s">
        <v>4775</v>
      </c>
      <c r="B1187" s="37"/>
      <c r="C1187" s="38" t="s">
        <v>1037</v>
      </c>
      <c r="D1187" s="39" t="s">
        <v>1038</v>
      </c>
      <c r="E1187" s="39" t="s">
        <v>2752</v>
      </c>
      <c r="F1187" s="39" t="s">
        <v>1083</v>
      </c>
      <c r="G1187" s="39" t="s">
        <v>3059</v>
      </c>
      <c r="H1187" s="39" t="str">
        <f t="shared" si="18"/>
        <v>R3D | Supp</v>
      </c>
      <c r="I1187" s="39" t="s">
        <v>2758</v>
      </c>
      <c r="J1187" s="39" t="s">
        <v>2300</v>
      </c>
    </row>
    <row r="1188" spans="1:10" x14ac:dyDescent="0.3">
      <c r="A1188" s="40" t="s">
        <v>4776</v>
      </c>
      <c r="B1188" s="41"/>
      <c r="C1188" s="42" t="s">
        <v>1043</v>
      </c>
      <c r="D1188" s="39" t="s">
        <v>1051</v>
      </c>
      <c r="E1188" s="39" t="s">
        <v>3681</v>
      </c>
      <c r="F1188" s="39" t="s">
        <v>1083</v>
      </c>
      <c r="G1188" s="39" t="s">
        <v>2893</v>
      </c>
      <c r="H1188" s="39" t="str">
        <f t="shared" si="18"/>
        <v>DXT | Std</v>
      </c>
      <c r="I1188" s="39" t="s">
        <v>2745</v>
      </c>
      <c r="J1188" s="39" t="s">
        <v>2300</v>
      </c>
    </row>
    <row r="1189" spans="1:10" x14ac:dyDescent="0.3">
      <c r="A1189" s="36" t="s">
        <v>4777</v>
      </c>
      <c r="B1189" s="37"/>
      <c r="C1189" s="38" t="s">
        <v>4321</v>
      </c>
      <c r="D1189" s="39" t="s">
        <v>4321</v>
      </c>
      <c r="E1189" s="39" t="s">
        <v>4321</v>
      </c>
      <c r="F1189" s="39" t="s">
        <v>4321</v>
      </c>
      <c r="G1189" s="39" t="s">
        <v>2893</v>
      </c>
      <c r="H1189" s="39" t="str">
        <f t="shared" si="18"/>
        <v>Bargin Bin | Std</v>
      </c>
      <c r="I1189" s="39" t="s">
        <v>2747</v>
      </c>
      <c r="J1189" s="39" t="s">
        <v>2392</v>
      </c>
    </row>
    <row r="1190" spans="1:10" x14ac:dyDescent="0.3">
      <c r="A1190" s="40" t="s">
        <v>4778</v>
      </c>
      <c r="B1190" s="41"/>
      <c r="C1190" s="42" t="s">
        <v>1046</v>
      </c>
      <c r="D1190" s="39" t="s">
        <v>1036</v>
      </c>
      <c r="E1190" s="39" t="s">
        <v>3410</v>
      </c>
      <c r="F1190" s="39" t="s">
        <v>1046</v>
      </c>
      <c r="G1190" s="39" t="s">
        <v>3388</v>
      </c>
      <c r="H1190" s="39" t="str">
        <f t="shared" si="18"/>
        <v>Revolver | Front Paint</v>
      </c>
      <c r="I1190" s="39" t="s">
        <v>2754</v>
      </c>
      <c r="J1190" s="39" t="s">
        <v>2300</v>
      </c>
    </row>
    <row r="1191" spans="1:10" x14ac:dyDescent="0.3">
      <c r="A1191" s="36" t="s">
        <v>4779</v>
      </c>
      <c r="B1191" s="37"/>
      <c r="C1191" s="38" t="s">
        <v>4321</v>
      </c>
      <c r="D1191" s="39" t="s">
        <v>4321</v>
      </c>
      <c r="E1191" s="39" t="s">
        <v>4321</v>
      </c>
      <c r="F1191" s="39" t="s">
        <v>4321</v>
      </c>
      <c r="G1191" s="39" t="s">
        <v>2893</v>
      </c>
      <c r="H1191" s="39" t="str">
        <f t="shared" si="18"/>
        <v>Bargin Bin | Std</v>
      </c>
      <c r="I1191" s="39" t="s">
        <v>2754</v>
      </c>
      <c r="J1191" s="39" t="s">
        <v>2392</v>
      </c>
    </row>
    <row r="1192" spans="1:10" x14ac:dyDescent="0.3">
      <c r="A1192" s="40" t="s">
        <v>4780</v>
      </c>
      <c r="B1192" s="41"/>
      <c r="C1192" s="42" t="s">
        <v>4321</v>
      </c>
      <c r="D1192" s="39" t="s">
        <v>4321</v>
      </c>
      <c r="E1192" s="39" t="s">
        <v>4321</v>
      </c>
      <c r="F1192" s="39" t="s">
        <v>4321</v>
      </c>
      <c r="G1192" s="39" t="s">
        <v>2893</v>
      </c>
      <c r="H1192" s="39" t="str">
        <f t="shared" si="18"/>
        <v>Bargin Bin | Std</v>
      </c>
      <c r="I1192" s="39" t="s">
        <v>2758</v>
      </c>
      <c r="J1192" s="39" t="s">
        <v>2392</v>
      </c>
    </row>
    <row r="1193" spans="1:10" x14ac:dyDescent="0.3">
      <c r="A1193" s="36" t="s">
        <v>4781</v>
      </c>
      <c r="B1193" s="37"/>
      <c r="C1193" s="38" t="s">
        <v>1043</v>
      </c>
      <c r="D1193" s="39" t="s">
        <v>1049</v>
      </c>
      <c r="E1193" s="39" t="s">
        <v>2957</v>
      </c>
      <c r="F1193" s="39" t="s">
        <v>1083</v>
      </c>
      <c r="G1193" s="39" t="s">
        <v>2893</v>
      </c>
      <c r="H1193" s="39" t="str">
        <f t="shared" si="18"/>
        <v>DXT | Std</v>
      </c>
      <c r="I1193" s="39" t="s">
        <v>2745</v>
      </c>
      <c r="J1193" s="39" t="s">
        <v>2300</v>
      </c>
    </row>
    <row r="1194" spans="1:10" x14ac:dyDescent="0.3">
      <c r="A1194" s="40" t="s">
        <v>4782</v>
      </c>
      <c r="B1194" s="41"/>
      <c r="C1194" s="42" t="s">
        <v>1055</v>
      </c>
      <c r="D1194" s="39" t="s">
        <v>1039</v>
      </c>
      <c r="E1194" s="39" t="s">
        <v>3445</v>
      </c>
      <c r="F1194" s="39" t="s">
        <v>1083</v>
      </c>
      <c r="G1194" s="39" t="s">
        <v>2893</v>
      </c>
      <c r="H1194" s="39" t="str">
        <f t="shared" si="18"/>
        <v>DXT2 | Std</v>
      </c>
      <c r="I1194" s="39" t="s">
        <v>3041</v>
      </c>
      <c r="J1194" s="39" t="s">
        <v>2300</v>
      </c>
    </row>
    <row r="1195" spans="1:10" x14ac:dyDescent="0.3">
      <c r="A1195" s="36" t="s">
        <v>4783</v>
      </c>
      <c r="B1195" s="37"/>
      <c r="C1195" s="38" t="s">
        <v>1043</v>
      </c>
      <c r="D1195" s="39" t="s">
        <v>1039</v>
      </c>
      <c r="E1195" s="39" t="s">
        <v>3445</v>
      </c>
      <c r="F1195" s="39" t="s">
        <v>1083</v>
      </c>
      <c r="G1195" s="39" t="s">
        <v>2893</v>
      </c>
      <c r="H1195" s="39" t="str">
        <f t="shared" si="18"/>
        <v>DXT | Std</v>
      </c>
      <c r="I1195" s="39" t="s">
        <v>2745</v>
      </c>
      <c r="J1195" s="39" t="s">
        <v>2300</v>
      </c>
    </row>
    <row r="1196" spans="1:10" x14ac:dyDescent="0.3">
      <c r="A1196" s="40" t="s">
        <v>4784</v>
      </c>
      <c r="B1196" s="41"/>
      <c r="C1196" s="42" t="s">
        <v>1035</v>
      </c>
      <c r="D1196" s="39" t="s">
        <v>1051</v>
      </c>
      <c r="E1196" s="39" t="s">
        <v>3677</v>
      </c>
      <c r="F1196" s="39" t="s">
        <v>1083</v>
      </c>
      <c r="G1196" s="39" t="s">
        <v>2893</v>
      </c>
      <c r="H1196" s="39" t="str">
        <f t="shared" si="18"/>
        <v>F8 | Std</v>
      </c>
      <c r="I1196" s="39" t="s">
        <v>2758</v>
      </c>
      <c r="J1196" s="39" t="s">
        <v>2300</v>
      </c>
    </row>
    <row r="1197" spans="1:10" x14ac:dyDescent="0.3">
      <c r="A1197" s="36" t="s">
        <v>4785</v>
      </c>
      <c r="B1197" s="37"/>
      <c r="C1197" s="38" t="s">
        <v>1050</v>
      </c>
      <c r="D1197" s="39" t="s">
        <v>1039</v>
      </c>
      <c r="E1197" s="39" t="s">
        <v>3445</v>
      </c>
      <c r="F1197" s="39" t="s">
        <v>1083</v>
      </c>
      <c r="G1197" s="39" t="s">
        <v>2893</v>
      </c>
      <c r="H1197" s="39" t="str">
        <f t="shared" si="18"/>
        <v>DXW | Std</v>
      </c>
      <c r="I1197" s="39" t="s">
        <v>2745</v>
      </c>
      <c r="J1197" s="39" t="s">
        <v>2300</v>
      </c>
    </row>
    <row r="1198" spans="1:10" x14ac:dyDescent="0.3">
      <c r="A1198" s="40" t="s">
        <v>4786</v>
      </c>
      <c r="B1198" s="41"/>
      <c r="C1198" s="42" t="s">
        <v>1044</v>
      </c>
      <c r="D1198" s="39" t="s">
        <v>3166</v>
      </c>
      <c r="E1198" s="39" t="s">
        <v>3166</v>
      </c>
      <c r="F1198" s="39" t="s">
        <v>1044</v>
      </c>
      <c r="G1198" s="39" t="s">
        <v>2893</v>
      </c>
      <c r="H1198" s="39" t="str">
        <f t="shared" si="18"/>
        <v>Long Gun | Std</v>
      </c>
      <c r="I1198" s="39" t="s">
        <v>2747</v>
      </c>
      <c r="J1198" s="39" t="s">
        <v>2392</v>
      </c>
    </row>
    <row r="1199" spans="1:10" x14ac:dyDescent="0.3">
      <c r="A1199" s="36" t="s">
        <v>4787</v>
      </c>
      <c r="B1199" s="37"/>
      <c r="C1199" s="38" t="s">
        <v>1050</v>
      </c>
      <c r="D1199" s="39" t="s">
        <v>1039</v>
      </c>
      <c r="E1199" s="39" t="s">
        <v>3445</v>
      </c>
      <c r="F1199" s="39" t="s">
        <v>1083</v>
      </c>
      <c r="G1199" s="39" t="s">
        <v>2893</v>
      </c>
      <c r="H1199" s="39" t="str">
        <f t="shared" si="18"/>
        <v>DXW | Std</v>
      </c>
      <c r="I1199" s="39" t="s">
        <v>2745</v>
      </c>
      <c r="J1199" s="39" t="s">
        <v>2300</v>
      </c>
    </row>
    <row r="1200" spans="1:10" x14ac:dyDescent="0.3">
      <c r="A1200" s="40" t="s">
        <v>4788</v>
      </c>
      <c r="B1200" s="41"/>
      <c r="C1200" s="42" t="s">
        <v>1043</v>
      </c>
      <c r="D1200" s="39" t="s">
        <v>1053</v>
      </c>
      <c r="E1200" s="39">
        <v>1911</v>
      </c>
      <c r="F1200" s="39" t="s">
        <v>1083</v>
      </c>
      <c r="G1200" s="39" t="s">
        <v>2893</v>
      </c>
      <c r="H1200" s="39" t="str">
        <f t="shared" si="18"/>
        <v>DXT | Std</v>
      </c>
      <c r="I1200" s="39" t="s">
        <v>2745</v>
      </c>
      <c r="J1200" s="39" t="s">
        <v>2300</v>
      </c>
    </row>
    <row r="1201" spans="1:10" x14ac:dyDescent="0.3">
      <c r="A1201" s="36" t="s">
        <v>4789</v>
      </c>
      <c r="B1201" s="37"/>
      <c r="C1201" s="38" t="s">
        <v>1050</v>
      </c>
      <c r="D1201" s="39" t="s">
        <v>3047</v>
      </c>
      <c r="E1201" s="39" t="s">
        <v>3048</v>
      </c>
      <c r="F1201" s="39" t="s">
        <v>1083</v>
      </c>
      <c r="G1201" s="39" t="s">
        <v>2893</v>
      </c>
      <c r="H1201" s="39" t="str">
        <f t="shared" si="18"/>
        <v>DXW | Std</v>
      </c>
      <c r="I1201" s="39" t="s">
        <v>2745</v>
      </c>
      <c r="J1201" s="39" t="s">
        <v>2300</v>
      </c>
    </row>
    <row r="1202" spans="1:10" x14ac:dyDescent="0.3">
      <c r="A1202" s="40" t="s">
        <v>4790</v>
      </c>
      <c r="B1202" s="41"/>
      <c r="C1202" s="42" t="s">
        <v>1044</v>
      </c>
      <c r="D1202" s="39" t="s">
        <v>1041</v>
      </c>
      <c r="E1202" s="39" t="s">
        <v>1084</v>
      </c>
      <c r="F1202" s="39" t="s">
        <v>1044</v>
      </c>
      <c r="G1202" s="39" t="s">
        <v>2893</v>
      </c>
      <c r="H1202" s="39" t="str">
        <f t="shared" si="18"/>
        <v>Long Gun | Std</v>
      </c>
      <c r="I1202" s="39" t="s">
        <v>2745</v>
      </c>
      <c r="J1202" s="39" t="s">
        <v>2392</v>
      </c>
    </row>
    <row r="1203" spans="1:10" x14ac:dyDescent="0.3">
      <c r="A1203" s="36" t="s">
        <v>4791</v>
      </c>
      <c r="B1203" s="37"/>
      <c r="C1203" s="38" t="s">
        <v>4321</v>
      </c>
      <c r="D1203" s="39" t="s">
        <v>4321</v>
      </c>
      <c r="E1203" s="39" t="s">
        <v>4321</v>
      </c>
      <c r="F1203" s="39" t="s">
        <v>4321</v>
      </c>
      <c r="G1203" s="39" t="s">
        <v>2893</v>
      </c>
      <c r="H1203" s="39" t="str">
        <f t="shared" si="18"/>
        <v>Bargin Bin | Std</v>
      </c>
      <c r="I1203" s="39" t="s">
        <v>2758</v>
      </c>
      <c r="J1203" s="39" t="s">
        <v>2392</v>
      </c>
    </row>
    <row r="1204" spans="1:10" x14ac:dyDescent="0.3">
      <c r="A1204" s="40" t="s">
        <v>4792</v>
      </c>
      <c r="B1204" s="41"/>
      <c r="C1204" s="42" t="s">
        <v>1064</v>
      </c>
      <c r="D1204" s="39" t="s">
        <v>1064</v>
      </c>
      <c r="E1204" s="39" t="s">
        <v>1064</v>
      </c>
      <c r="F1204" s="39" t="s">
        <v>1064</v>
      </c>
      <c r="G1204" s="39" t="s">
        <v>2893</v>
      </c>
      <c r="H1204" s="39" t="str">
        <f t="shared" si="18"/>
        <v>Tool | Std</v>
      </c>
      <c r="I1204" s="39" t="s">
        <v>2747</v>
      </c>
      <c r="J1204" s="39" t="s">
        <v>2392</v>
      </c>
    </row>
    <row r="1205" spans="1:10" x14ac:dyDescent="0.3">
      <c r="A1205" s="36" t="s">
        <v>4793</v>
      </c>
      <c r="B1205" s="37"/>
      <c r="C1205" s="38" t="s">
        <v>1060</v>
      </c>
      <c r="D1205" s="39" t="s">
        <v>1038</v>
      </c>
      <c r="E1205" s="39" t="s">
        <v>2752</v>
      </c>
      <c r="F1205" s="39" t="s">
        <v>1083</v>
      </c>
      <c r="G1205" s="39" t="s">
        <v>2893</v>
      </c>
      <c r="H1205" s="39" t="str">
        <f t="shared" si="18"/>
        <v>DXW2 | Std</v>
      </c>
      <c r="I1205" s="39" t="s">
        <v>2758</v>
      </c>
      <c r="J1205" s="39" t="s">
        <v>2300</v>
      </c>
    </row>
    <row r="1206" spans="1:10" x14ac:dyDescent="0.3">
      <c r="A1206" s="40" t="s">
        <v>4794</v>
      </c>
      <c r="B1206" s="41"/>
      <c r="C1206" s="42" t="s">
        <v>1035</v>
      </c>
      <c r="D1206" s="39" t="s">
        <v>1039</v>
      </c>
      <c r="E1206" s="39" t="s">
        <v>3445</v>
      </c>
      <c r="F1206" s="39" t="s">
        <v>1083</v>
      </c>
      <c r="G1206" s="39" t="s">
        <v>2893</v>
      </c>
      <c r="H1206" s="39" t="str">
        <f t="shared" si="18"/>
        <v>F8 | Std</v>
      </c>
      <c r="I1206" s="39" t="s">
        <v>2758</v>
      </c>
      <c r="J1206" s="39" t="s">
        <v>2300</v>
      </c>
    </row>
    <row r="1207" spans="1:10" x14ac:dyDescent="0.3">
      <c r="A1207" s="36" t="s">
        <v>4795</v>
      </c>
      <c r="B1207" s="37"/>
      <c r="C1207" s="38" t="s">
        <v>1037</v>
      </c>
      <c r="D1207" s="39" t="s">
        <v>1038</v>
      </c>
      <c r="E1207" s="39" t="s">
        <v>2752</v>
      </c>
      <c r="F1207" s="39" t="s">
        <v>1083</v>
      </c>
      <c r="G1207" s="39" t="s">
        <v>3059</v>
      </c>
      <c r="H1207" s="39" t="str">
        <f t="shared" si="18"/>
        <v>R3D | Supp</v>
      </c>
      <c r="I1207" s="39" t="s">
        <v>2754</v>
      </c>
      <c r="J1207" s="39" t="s">
        <v>2300</v>
      </c>
    </row>
    <row r="1208" spans="1:10" x14ac:dyDescent="0.3">
      <c r="A1208" s="40" t="s">
        <v>4796</v>
      </c>
      <c r="B1208" s="41"/>
      <c r="C1208" s="42" t="s">
        <v>1043</v>
      </c>
      <c r="D1208" s="39" t="s">
        <v>3561</v>
      </c>
      <c r="E1208" s="39">
        <v>1911</v>
      </c>
      <c r="F1208" s="39" t="s">
        <v>1083</v>
      </c>
      <c r="G1208" s="39" t="s">
        <v>2893</v>
      </c>
      <c r="H1208" s="39" t="str">
        <f t="shared" si="18"/>
        <v>DXT | Std</v>
      </c>
      <c r="I1208" s="39" t="s">
        <v>2745</v>
      </c>
      <c r="J1208" s="39" t="s">
        <v>2300</v>
      </c>
    </row>
    <row r="1209" spans="1:10" x14ac:dyDescent="0.3">
      <c r="A1209" s="36" t="s">
        <v>4797</v>
      </c>
      <c r="B1209" s="37"/>
      <c r="C1209" s="38" t="s">
        <v>1043</v>
      </c>
      <c r="D1209" s="39" t="s">
        <v>1040</v>
      </c>
      <c r="E1209" s="39" t="s">
        <v>3028</v>
      </c>
      <c r="F1209" s="39" t="s">
        <v>1083</v>
      </c>
      <c r="G1209" s="39" t="s">
        <v>2893</v>
      </c>
      <c r="H1209" s="39" t="str">
        <f t="shared" si="18"/>
        <v>DXT | Std</v>
      </c>
      <c r="I1209" s="39" t="s">
        <v>2745</v>
      </c>
      <c r="J1209" s="39" t="s">
        <v>2300</v>
      </c>
    </row>
    <row r="1210" spans="1:10" x14ac:dyDescent="0.3">
      <c r="A1210" s="40" t="s">
        <v>4798</v>
      </c>
      <c r="B1210" s="41"/>
      <c r="C1210" s="42" t="s">
        <v>1055</v>
      </c>
      <c r="D1210" s="39" t="s">
        <v>1039</v>
      </c>
      <c r="E1210" s="39" t="s">
        <v>3445</v>
      </c>
      <c r="F1210" s="39" t="s">
        <v>1083</v>
      </c>
      <c r="G1210" s="39" t="s">
        <v>2893</v>
      </c>
      <c r="H1210" s="39" t="str">
        <f t="shared" si="18"/>
        <v>DXT2 | Std</v>
      </c>
      <c r="I1210" s="39" t="s">
        <v>3041</v>
      </c>
      <c r="J1210" s="39" t="s">
        <v>2300</v>
      </c>
    </row>
    <row r="1211" spans="1:10" x14ac:dyDescent="0.3">
      <c r="A1211" s="36" t="s">
        <v>4799</v>
      </c>
      <c r="B1211" s="37"/>
      <c r="C1211" s="38" t="s">
        <v>4321</v>
      </c>
      <c r="D1211" s="39" t="s">
        <v>4321</v>
      </c>
      <c r="E1211" s="39" t="s">
        <v>4321</v>
      </c>
      <c r="F1211" s="39" t="s">
        <v>4321</v>
      </c>
      <c r="G1211" s="39" t="s">
        <v>2893</v>
      </c>
      <c r="H1211" s="39" t="str">
        <f t="shared" si="18"/>
        <v>Bargin Bin | Std</v>
      </c>
      <c r="I1211" s="39" t="s">
        <v>3041</v>
      </c>
      <c r="J1211" s="39" t="s">
        <v>2392</v>
      </c>
    </row>
    <row r="1212" spans="1:10" x14ac:dyDescent="0.3">
      <c r="A1212" s="40" t="s">
        <v>4800</v>
      </c>
      <c r="B1212" s="41"/>
      <c r="C1212" s="42" t="s">
        <v>4321</v>
      </c>
      <c r="D1212" s="39" t="s">
        <v>4321</v>
      </c>
      <c r="E1212" s="39" t="s">
        <v>4321</v>
      </c>
      <c r="F1212" s="39" t="s">
        <v>4321</v>
      </c>
      <c r="G1212" s="39" t="s">
        <v>2893</v>
      </c>
      <c r="H1212" s="39" t="str">
        <f t="shared" si="18"/>
        <v>Bargin Bin | Std</v>
      </c>
      <c r="I1212" s="39" t="s">
        <v>2754</v>
      </c>
      <c r="J1212" s="39" t="s">
        <v>2392</v>
      </c>
    </row>
    <row r="1213" spans="1:10" x14ac:dyDescent="0.3">
      <c r="A1213" s="36" t="s">
        <v>4801</v>
      </c>
      <c r="B1213" s="37"/>
      <c r="C1213" s="38" t="s">
        <v>4321</v>
      </c>
      <c r="D1213" s="39" t="s">
        <v>4321</v>
      </c>
      <c r="E1213" s="39" t="s">
        <v>4321</v>
      </c>
      <c r="F1213" s="39" t="s">
        <v>4321</v>
      </c>
      <c r="G1213" s="39" t="s">
        <v>2893</v>
      </c>
      <c r="H1213" s="39" t="str">
        <f t="shared" si="18"/>
        <v>Bargin Bin | Std</v>
      </c>
      <c r="I1213" s="39" t="s">
        <v>2758</v>
      </c>
      <c r="J1213" s="39" t="s">
        <v>2392</v>
      </c>
    </row>
    <row r="1214" spans="1:10" x14ac:dyDescent="0.3">
      <c r="A1214" s="40" t="s">
        <v>4802</v>
      </c>
      <c r="B1214" s="41"/>
      <c r="C1214" s="42" t="s">
        <v>1055</v>
      </c>
      <c r="D1214" s="39" t="s">
        <v>1039</v>
      </c>
      <c r="E1214" s="39" t="s">
        <v>3445</v>
      </c>
      <c r="F1214" s="39" t="s">
        <v>1083</v>
      </c>
      <c r="G1214" s="39" t="s">
        <v>2893</v>
      </c>
      <c r="H1214" s="39" t="str">
        <f t="shared" si="18"/>
        <v>DXT2 | Std</v>
      </c>
      <c r="I1214" s="39" t="s">
        <v>2754</v>
      </c>
      <c r="J1214" s="39" t="s">
        <v>2300</v>
      </c>
    </row>
    <row r="1215" spans="1:10" x14ac:dyDescent="0.3">
      <c r="A1215" s="36" t="s">
        <v>4803</v>
      </c>
      <c r="B1215" s="37"/>
      <c r="C1215" s="38" t="s">
        <v>1050</v>
      </c>
      <c r="D1215" s="39" t="s">
        <v>1049</v>
      </c>
      <c r="E1215" s="39" t="s">
        <v>2965</v>
      </c>
      <c r="F1215" s="39" t="s">
        <v>1083</v>
      </c>
      <c r="G1215" s="39" t="s">
        <v>2893</v>
      </c>
      <c r="H1215" s="39" t="str">
        <f t="shared" si="18"/>
        <v>DXW | Std</v>
      </c>
      <c r="I1215" s="39" t="s">
        <v>2745</v>
      </c>
      <c r="J1215" s="39" t="s">
        <v>2300</v>
      </c>
    </row>
    <row r="1216" spans="1:10" x14ac:dyDescent="0.3">
      <c r="A1216" s="40" t="s">
        <v>4804</v>
      </c>
      <c r="B1216" s="41"/>
      <c r="C1216" s="42" t="s">
        <v>1957</v>
      </c>
      <c r="D1216" s="39" t="s">
        <v>1038</v>
      </c>
      <c r="E1216" s="39" t="s">
        <v>2752</v>
      </c>
      <c r="F1216" s="39" t="s">
        <v>1083</v>
      </c>
      <c r="G1216" s="39" t="s">
        <v>2893</v>
      </c>
      <c r="H1216" s="39" t="str">
        <f t="shared" si="18"/>
        <v>Minimalist | Std</v>
      </c>
      <c r="I1216" s="39" t="s">
        <v>2758</v>
      </c>
      <c r="J1216" s="39" t="s">
        <v>2300</v>
      </c>
    </row>
    <row r="1217" spans="1:10" x14ac:dyDescent="0.3">
      <c r="A1217" s="36" t="s">
        <v>4805</v>
      </c>
      <c r="B1217" s="37"/>
      <c r="C1217" s="38" t="s">
        <v>1057</v>
      </c>
      <c r="D1217" s="39" t="s">
        <v>3498</v>
      </c>
      <c r="E1217" s="39" t="s">
        <v>3502</v>
      </c>
      <c r="F1217" s="39" t="s">
        <v>1057</v>
      </c>
      <c r="G1217" s="39" t="s">
        <v>3219</v>
      </c>
      <c r="H1217" s="39" t="str">
        <f t="shared" si="18"/>
        <v>Lever | Rail</v>
      </c>
      <c r="I1217" s="39" t="s">
        <v>2747</v>
      </c>
      <c r="J1217" s="39" t="s">
        <v>2392</v>
      </c>
    </row>
    <row r="1218" spans="1:10" x14ac:dyDescent="0.3">
      <c r="A1218" s="40" t="s">
        <v>4806</v>
      </c>
      <c r="B1218" s="41"/>
      <c r="C1218" s="42" t="s">
        <v>1043</v>
      </c>
      <c r="D1218" s="39" t="s">
        <v>1049</v>
      </c>
      <c r="E1218" s="39" t="s">
        <v>2957</v>
      </c>
      <c r="F1218" s="39" t="s">
        <v>1083</v>
      </c>
      <c r="G1218" s="39" t="s">
        <v>2893</v>
      </c>
      <c r="H1218" s="39" t="str">
        <f t="shared" si="18"/>
        <v>DXT | Std</v>
      </c>
      <c r="I1218" s="39" t="s">
        <v>2745</v>
      </c>
      <c r="J1218" s="39" t="s">
        <v>2300</v>
      </c>
    </row>
    <row r="1219" spans="1:10" x14ac:dyDescent="0.3">
      <c r="A1219" s="36" t="s">
        <v>4807</v>
      </c>
      <c r="B1219" s="37"/>
      <c r="C1219" s="38" t="s">
        <v>1050</v>
      </c>
      <c r="D1219" s="39" t="s">
        <v>1053</v>
      </c>
      <c r="E1219" s="39">
        <v>870</v>
      </c>
      <c r="F1219" s="39" t="s">
        <v>1052</v>
      </c>
      <c r="G1219" s="39" t="s">
        <v>2893</v>
      </c>
      <c r="H1219" s="39" t="str">
        <f t="shared" si="18"/>
        <v>DXW | Std</v>
      </c>
      <c r="I1219" s="39" t="s">
        <v>2745</v>
      </c>
      <c r="J1219" s="39" t="s">
        <v>2300</v>
      </c>
    </row>
    <row r="1220" spans="1:10" x14ac:dyDescent="0.3">
      <c r="A1220" s="40" t="s">
        <v>4808</v>
      </c>
      <c r="B1220" s="41"/>
      <c r="C1220" s="42" t="s">
        <v>1043</v>
      </c>
      <c r="D1220" s="39" t="s">
        <v>1045</v>
      </c>
      <c r="E1220" s="39">
        <v>1911</v>
      </c>
      <c r="F1220" s="39" t="s">
        <v>1083</v>
      </c>
      <c r="G1220" s="39" t="s">
        <v>2893</v>
      </c>
      <c r="H1220" s="39" t="str">
        <f t="shared" ref="H1220:H1283" si="19">_xlfn.CONCAT(C1220," | ",G1220)</f>
        <v>DXT | Std</v>
      </c>
      <c r="I1220" s="39" t="s">
        <v>2745</v>
      </c>
      <c r="J1220" s="39" t="s">
        <v>2300</v>
      </c>
    </row>
    <row r="1221" spans="1:10" x14ac:dyDescent="0.3">
      <c r="A1221" s="36" t="s">
        <v>4809</v>
      </c>
      <c r="B1221" s="37"/>
      <c r="C1221" s="38" t="s">
        <v>1050</v>
      </c>
      <c r="D1221" s="39" t="s">
        <v>1039</v>
      </c>
      <c r="E1221" s="39" t="s">
        <v>3445</v>
      </c>
      <c r="F1221" s="39" t="s">
        <v>1083</v>
      </c>
      <c r="G1221" s="39" t="s">
        <v>2893</v>
      </c>
      <c r="H1221" s="39" t="str">
        <f t="shared" si="19"/>
        <v>DXW | Std</v>
      </c>
      <c r="I1221" s="39" t="s">
        <v>2745</v>
      </c>
      <c r="J1221" s="39" t="s">
        <v>2300</v>
      </c>
    </row>
    <row r="1222" spans="1:10" x14ac:dyDescent="0.3">
      <c r="A1222" s="40" t="s">
        <v>4810</v>
      </c>
      <c r="B1222" s="41"/>
      <c r="C1222" s="42" t="s">
        <v>1050</v>
      </c>
      <c r="D1222" s="39" t="s">
        <v>1036</v>
      </c>
      <c r="E1222" s="39">
        <v>586</v>
      </c>
      <c r="F1222" s="39" t="s">
        <v>1046</v>
      </c>
      <c r="G1222" s="39" t="s">
        <v>2893</v>
      </c>
      <c r="H1222" s="39" t="str">
        <f t="shared" si="19"/>
        <v>DXW | Std</v>
      </c>
      <c r="I1222" s="39" t="s">
        <v>2745</v>
      </c>
      <c r="J1222" s="39" t="s">
        <v>2300</v>
      </c>
    </row>
    <row r="1223" spans="1:10" x14ac:dyDescent="0.3">
      <c r="A1223" s="36" t="s">
        <v>4811</v>
      </c>
      <c r="B1223" s="37"/>
      <c r="C1223" s="38" t="s">
        <v>1037</v>
      </c>
      <c r="D1223" s="39" t="s">
        <v>1038</v>
      </c>
      <c r="E1223" s="39" t="s">
        <v>2761</v>
      </c>
      <c r="F1223" s="39" t="s">
        <v>1083</v>
      </c>
      <c r="G1223" s="39" t="s">
        <v>2893</v>
      </c>
      <c r="H1223" s="39" t="str">
        <f t="shared" si="19"/>
        <v>R3D | Std</v>
      </c>
      <c r="I1223" s="39" t="s">
        <v>2754</v>
      </c>
      <c r="J1223" s="39" t="s">
        <v>2300</v>
      </c>
    </row>
    <row r="1224" spans="1:10" x14ac:dyDescent="0.3">
      <c r="A1224" s="40" t="s">
        <v>4812</v>
      </c>
      <c r="B1224" s="41"/>
      <c r="C1224" s="42" t="s">
        <v>1037</v>
      </c>
      <c r="D1224" s="39" t="s">
        <v>1038</v>
      </c>
      <c r="E1224" s="39" t="s">
        <v>2752</v>
      </c>
      <c r="F1224" s="39" t="s">
        <v>1083</v>
      </c>
      <c r="G1224" s="39" t="s">
        <v>3059</v>
      </c>
      <c r="H1224" s="39" t="str">
        <f t="shared" si="19"/>
        <v>R3D | Supp</v>
      </c>
      <c r="I1224" s="39" t="s">
        <v>2754</v>
      </c>
      <c r="J1224" s="39" t="s">
        <v>2300</v>
      </c>
    </row>
    <row r="1225" spans="1:10" x14ac:dyDescent="0.3">
      <c r="A1225" s="36" t="s">
        <v>4813</v>
      </c>
      <c r="B1225" s="37"/>
      <c r="C1225" s="38" t="s">
        <v>4321</v>
      </c>
      <c r="D1225" s="39" t="s">
        <v>4321</v>
      </c>
      <c r="E1225" s="39" t="s">
        <v>4321</v>
      </c>
      <c r="F1225" s="39" t="s">
        <v>4321</v>
      </c>
      <c r="G1225" s="39" t="s">
        <v>2893</v>
      </c>
      <c r="H1225" s="39" t="str">
        <f t="shared" si="19"/>
        <v>Bargin Bin | Std</v>
      </c>
      <c r="I1225" s="39" t="s">
        <v>2758</v>
      </c>
      <c r="J1225" s="39" t="s">
        <v>2392</v>
      </c>
    </row>
    <row r="1226" spans="1:10" x14ac:dyDescent="0.3">
      <c r="A1226" s="40" t="s">
        <v>4814</v>
      </c>
      <c r="B1226" s="41"/>
      <c r="C1226" s="42" t="s">
        <v>4321</v>
      </c>
      <c r="D1226" s="39" t="s">
        <v>4321</v>
      </c>
      <c r="E1226" s="39" t="s">
        <v>4321</v>
      </c>
      <c r="F1226" s="39" t="s">
        <v>4321</v>
      </c>
      <c r="G1226" s="39" t="s">
        <v>2893</v>
      </c>
      <c r="H1226" s="39" t="str">
        <f t="shared" si="19"/>
        <v>Bargin Bin | Std</v>
      </c>
      <c r="I1226" s="39" t="s">
        <v>2747</v>
      </c>
      <c r="J1226" s="39" t="s">
        <v>2392</v>
      </c>
    </row>
    <row r="1227" spans="1:10" x14ac:dyDescent="0.3">
      <c r="A1227" s="36" t="s">
        <v>4815</v>
      </c>
      <c r="B1227" s="37"/>
      <c r="C1227" s="38" t="s">
        <v>1043</v>
      </c>
      <c r="D1227" s="39" t="s">
        <v>1051</v>
      </c>
      <c r="E1227" s="39" t="s">
        <v>3681</v>
      </c>
      <c r="F1227" s="39" t="s">
        <v>1083</v>
      </c>
      <c r="G1227" s="39" t="s">
        <v>2893</v>
      </c>
      <c r="H1227" s="39" t="str">
        <f t="shared" si="19"/>
        <v>DXT | Std</v>
      </c>
      <c r="I1227" s="39" t="s">
        <v>2745</v>
      </c>
      <c r="J1227" s="39" t="s">
        <v>2300</v>
      </c>
    </row>
    <row r="1228" spans="1:10" x14ac:dyDescent="0.3">
      <c r="A1228" s="40" t="s">
        <v>4816</v>
      </c>
      <c r="B1228" s="41"/>
      <c r="C1228" s="42" t="s">
        <v>1050</v>
      </c>
      <c r="D1228" s="39" t="s">
        <v>1053</v>
      </c>
      <c r="E1228" s="39">
        <v>870</v>
      </c>
      <c r="F1228" s="39" t="s">
        <v>1052</v>
      </c>
      <c r="G1228" s="39" t="s">
        <v>2893</v>
      </c>
      <c r="H1228" s="39" t="str">
        <f t="shared" si="19"/>
        <v>DXW | Std</v>
      </c>
      <c r="I1228" s="39" t="s">
        <v>2745</v>
      </c>
      <c r="J1228" s="39" t="s">
        <v>2300</v>
      </c>
    </row>
    <row r="1229" spans="1:10" x14ac:dyDescent="0.3">
      <c r="A1229" s="36" t="s">
        <v>4817</v>
      </c>
      <c r="B1229" s="37"/>
      <c r="C1229" s="38" t="s">
        <v>1035</v>
      </c>
      <c r="D1229" s="39" t="s">
        <v>1049</v>
      </c>
      <c r="E1229" s="39" t="s">
        <v>2952</v>
      </c>
      <c r="F1229" s="39" t="s">
        <v>1083</v>
      </c>
      <c r="G1229" s="39" t="s">
        <v>2893</v>
      </c>
      <c r="H1229" s="39" t="str">
        <f t="shared" si="19"/>
        <v>F8 | Std</v>
      </c>
      <c r="I1229" s="39" t="s">
        <v>2758</v>
      </c>
      <c r="J1229" s="39" t="s">
        <v>2300</v>
      </c>
    </row>
    <row r="1230" spans="1:10" x14ac:dyDescent="0.3">
      <c r="A1230" s="40" t="s">
        <v>4818</v>
      </c>
      <c r="B1230" s="41"/>
      <c r="C1230" s="42" t="s">
        <v>1052</v>
      </c>
      <c r="D1230" s="39" t="s">
        <v>1078</v>
      </c>
      <c r="E1230" s="39" t="s">
        <v>3419</v>
      </c>
      <c r="F1230" s="39" t="s">
        <v>1052</v>
      </c>
      <c r="G1230" s="39" t="s">
        <v>2894</v>
      </c>
      <c r="H1230" s="39" t="str">
        <f t="shared" si="19"/>
        <v>Shotgun | Front Tritium</v>
      </c>
      <c r="I1230" s="39" t="s">
        <v>2745</v>
      </c>
      <c r="J1230" s="39" t="s">
        <v>2392</v>
      </c>
    </row>
    <row r="1231" spans="1:10" x14ac:dyDescent="0.3">
      <c r="A1231" s="36" t="s">
        <v>4819</v>
      </c>
      <c r="B1231" s="37"/>
      <c r="C1231" s="38" t="s">
        <v>1057</v>
      </c>
      <c r="D1231" s="39" t="s">
        <v>1054</v>
      </c>
      <c r="E1231" s="39" t="s">
        <v>3389</v>
      </c>
      <c r="F1231" s="39" t="s">
        <v>1044</v>
      </c>
      <c r="G1231" s="39" t="s">
        <v>2911</v>
      </c>
      <c r="H1231" s="39" t="str">
        <f t="shared" si="19"/>
        <v>Lever | DISCO</v>
      </c>
      <c r="I1231" s="39" t="s">
        <v>2745</v>
      </c>
      <c r="J1231" s="39" t="s">
        <v>2392</v>
      </c>
    </row>
    <row r="1232" spans="1:10" x14ac:dyDescent="0.3">
      <c r="A1232" s="40" t="s">
        <v>4820</v>
      </c>
      <c r="B1232" s="41"/>
      <c r="C1232" s="42" t="s">
        <v>4321</v>
      </c>
      <c r="D1232" s="39" t="s">
        <v>4321</v>
      </c>
      <c r="E1232" s="39" t="s">
        <v>4321</v>
      </c>
      <c r="F1232" s="39" t="s">
        <v>4321</v>
      </c>
      <c r="G1232" s="39" t="s">
        <v>2893</v>
      </c>
      <c r="H1232" s="39" t="str">
        <f t="shared" si="19"/>
        <v>Bargin Bin | Std</v>
      </c>
      <c r="I1232" s="39" t="s">
        <v>2747</v>
      </c>
      <c r="J1232" s="39" t="s">
        <v>2392</v>
      </c>
    </row>
    <row r="1233" spans="1:10" x14ac:dyDescent="0.3">
      <c r="A1233" s="36" t="s">
        <v>4821</v>
      </c>
      <c r="B1233" s="37"/>
      <c r="C1233" s="38" t="s">
        <v>1050</v>
      </c>
      <c r="D1233" s="39" t="s">
        <v>1038</v>
      </c>
      <c r="E1233" s="39" t="s">
        <v>2752</v>
      </c>
      <c r="F1233" s="39" t="s">
        <v>1083</v>
      </c>
      <c r="G1233" s="39" t="s">
        <v>2893</v>
      </c>
      <c r="H1233" s="39" t="str">
        <f t="shared" si="19"/>
        <v>DXW | Std</v>
      </c>
      <c r="I1233" s="39" t="s">
        <v>2745</v>
      </c>
      <c r="J1233" s="39" t="s">
        <v>2300</v>
      </c>
    </row>
    <row r="1234" spans="1:10" x14ac:dyDescent="0.3">
      <c r="A1234" s="40" t="s">
        <v>4822</v>
      </c>
      <c r="B1234" s="41"/>
      <c r="C1234" s="42" t="s">
        <v>1043</v>
      </c>
      <c r="D1234" s="39" t="s">
        <v>1062</v>
      </c>
      <c r="E1234" s="39" t="s">
        <v>2984</v>
      </c>
      <c r="F1234" s="39" t="s">
        <v>1083</v>
      </c>
      <c r="G1234" s="39" t="s">
        <v>2893</v>
      </c>
      <c r="H1234" s="39" t="str">
        <f t="shared" si="19"/>
        <v>DXT | Std</v>
      </c>
      <c r="I1234" s="39" t="s">
        <v>2745</v>
      </c>
      <c r="J1234" s="39" t="s">
        <v>2300</v>
      </c>
    </row>
    <row r="1235" spans="1:10" x14ac:dyDescent="0.3">
      <c r="A1235" s="36" t="s">
        <v>4823</v>
      </c>
      <c r="B1235" s="37"/>
      <c r="C1235" s="38" t="s">
        <v>1043</v>
      </c>
      <c r="D1235" s="39" t="s">
        <v>1040</v>
      </c>
      <c r="E1235" s="39" t="s">
        <v>3020</v>
      </c>
      <c r="F1235" s="39" t="s">
        <v>1083</v>
      </c>
      <c r="G1235" s="39" t="s">
        <v>2893</v>
      </c>
      <c r="H1235" s="39" t="str">
        <f t="shared" si="19"/>
        <v>DXT | Std</v>
      </c>
      <c r="I1235" s="39" t="s">
        <v>2745</v>
      </c>
      <c r="J1235" s="39" t="s">
        <v>2300</v>
      </c>
    </row>
    <row r="1236" spans="1:10" x14ac:dyDescent="0.3">
      <c r="A1236" s="40" t="s">
        <v>4824</v>
      </c>
      <c r="B1236" s="41"/>
      <c r="C1236" s="42" t="s">
        <v>1050</v>
      </c>
      <c r="D1236" s="39" t="s">
        <v>1068</v>
      </c>
      <c r="E1236" s="39" t="s">
        <v>2981</v>
      </c>
      <c r="F1236" s="39" t="s">
        <v>1083</v>
      </c>
      <c r="G1236" s="39" t="s">
        <v>2893</v>
      </c>
      <c r="H1236" s="39" t="str">
        <f t="shared" si="19"/>
        <v>DXW | Std</v>
      </c>
      <c r="I1236" s="39" t="s">
        <v>2745</v>
      </c>
      <c r="J1236" s="39" t="s">
        <v>2300</v>
      </c>
    </row>
    <row r="1237" spans="1:10" x14ac:dyDescent="0.3">
      <c r="A1237" s="36" t="s">
        <v>4825</v>
      </c>
      <c r="B1237" s="37"/>
      <c r="C1237" s="38" t="s">
        <v>1050</v>
      </c>
      <c r="D1237" s="39" t="s">
        <v>1048</v>
      </c>
      <c r="E1237" s="39">
        <v>1911</v>
      </c>
      <c r="F1237" s="39" t="s">
        <v>1083</v>
      </c>
      <c r="G1237" s="39" t="s">
        <v>2893</v>
      </c>
      <c r="H1237" s="39" t="str">
        <f t="shared" si="19"/>
        <v>DXW | Std</v>
      </c>
      <c r="I1237" s="39" t="s">
        <v>2745</v>
      </c>
      <c r="J1237" s="39" t="s">
        <v>2300</v>
      </c>
    </row>
    <row r="1238" spans="1:10" x14ac:dyDescent="0.3">
      <c r="A1238" s="40" t="s">
        <v>4826</v>
      </c>
      <c r="B1238" s="41"/>
      <c r="C1238" s="42" t="s">
        <v>1044</v>
      </c>
      <c r="D1238" s="39" t="s">
        <v>1080</v>
      </c>
      <c r="E1238" s="39" t="s">
        <v>3166</v>
      </c>
      <c r="F1238" s="39" t="s">
        <v>1044</v>
      </c>
      <c r="G1238" s="39" t="s">
        <v>2893</v>
      </c>
      <c r="H1238" s="39" t="str">
        <f t="shared" si="19"/>
        <v>Long Gun | Std</v>
      </c>
      <c r="I1238" s="39" t="s">
        <v>2745</v>
      </c>
      <c r="J1238" s="39" t="s">
        <v>2392</v>
      </c>
    </row>
    <row r="1239" spans="1:10" x14ac:dyDescent="0.3">
      <c r="A1239" s="36" t="s">
        <v>4827</v>
      </c>
      <c r="B1239" s="37"/>
      <c r="C1239" s="38" t="s">
        <v>1037</v>
      </c>
      <c r="D1239" s="39" t="s">
        <v>1038</v>
      </c>
      <c r="E1239" s="39" t="s">
        <v>2761</v>
      </c>
      <c r="F1239" s="39" t="s">
        <v>1083</v>
      </c>
      <c r="G1239" s="39" t="s">
        <v>2893</v>
      </c>
      <c r="H1239" s="39" t="str">
        <f t="shared" si="19"/>
        <v>R3D | Std</v>
      </c>
      <c r="I1239" s="39" t="s">
        <v>2758</v>
      </c>
      <c r="J1239" s="39" t="s">
        <v>2300</v>
      </c>
    </row>
    <row r="1240" spans="1:10" x14ac:dyDescent="0.3">
      <c r="A1240" s="40" t="s">
        <v>4828</v>
      </c>
      <c r="B1240" s="41"/>
      <c r="C1240" s="42" t="s">
        <v>1037</v>
      </c>
      <c r="D1240" s="39" t="s">
        <v>1039</v>
      </c>
      <c r="E1240" s="39" t="s">
        <v>3445</v>
      </c>
      <c r="F1240" s="39" t="s">
        <v>1083</v>
      </c>
      <c r="G1240" s="39" t="s">
        <v>2893</v>
      </c>
      <c r="H1240" s="39" t="str">
        <f t="shared" si="19"/>
        <v>R3D | Std</v>
      </c>
      <c r="I1240" s="39" t="s">
        <v>2758</v>
      </c>
      <c r="J1240" s="39" t="s">
        <v>2300</v>
      </c>
    </row>
    <row r="1241" spans="1:10" x14ac:dyDescent="0.3">
      <c r="A1241" s="36" t="s">
        <v>4829</v>
      </c>
      <c r="B1241" s="37"/>
      <c r="C1241" s="38" t="s">
        <v>1050</v>
      </c>
      <c r="D1241" s="39" t="s">
        <v>1073</v>
      </c>
      <c r="E1241" s="39" t="s">
        <v>3169</v>
      </c>
      <c r="F1241" s="39" t="s">
        <v>1083</v>
      </c>
      <c r="G1241" s="39" t="s">
        <v>2893</v>
      </c>
      <c r="H1241" s="39" t="str">
        <f t="shared" si="19"/>
        <v>DXW | Std</v>
      </c>
      <c r="I1241" s="39" t="s">
        <v>2745</v>
      </c>
      <c r="J1241" s="39" t="s">
        <v>2300</v>
      </c>
    </row>
    <row r="1242" spans="1:10" x14ac:dyDescent="0.3">
      <c r="A1242" s="40" t="s">
        <v>4830</v>
      </c>
      <c r="B1242" s="41"/>
      <c r="C1242" s="42" t="s">
        <v>1044</v>
      </c>
      <c r="D1242" s="39" t="s">
        <v>1056</v>
      </c>
      <c r="E1242" s="39" t="s">
        <v>1085</v>
      </c>
      <c r="F1242" s="39" t="s">
        <v>1044</v>
      </c>
      <c r="G1242" s="39" t="s">
        <v>2893</v>
      </c>
      <c r="H1242" s="39" t="str">
        <f t="shared" si="19"/>
        <v>Long Gun | Std</v>
      </c>
      <c r="I1242" s="39" t="s">
        <v>2745</v>
      </c>
      <c r="J1242" s="39" t="s">
        <v>2392</v>
      </c>
    </row>
    <row r="1243" spans="1:10" x14ac:dyDescent="0.3">
      <c r="A1243" s="36" t="s">
        <v>4831</v>
      </c>
      <c r="B1243" s="37"/>
      <c r="C1243" s="38" t="s">
        <v>1046</v>
      </c>
      <c r="D1243" s="39" t="s">
        <v>1036</v>
      </c>
      <c r="E1243" s="39" t="s">
        <v>3410</v>
      </c>
      <c r="F1243" s="39" t="s">
        <v>1046</v>
      </c>
      <c r="G1243" s="39" t="s">
        <v>2894</v>
      </c>
      <c r="H1243" s="39" t="str">
        <f t="shared" si="19"/>
        <v>Revolver | Front Tritium</v>
      </c>
      <c r="I1243" s="39" t="s">
        <v>2745</v>
      </c>
      <c r="J1243" s="39" t="s">
        <v>2300</v>
      </c>
    </row>
    <row r="1244" spans="1:10" x14ac:dyDescent="0.3">
      <c r="A1244" s="40" t="s">
        <v>4832</v>
      </c>
      <c r="B1244" s="41"/>
      <c r="C1244" s="42" t="s">
        <v>1037</v>
      </c>
      <c r="D1244" s="39" t="s">
        <v>1039</v>
      </c>
      <c r="E1244" s="39" t="s">
        <v>3445</v>
      </c>
      <c r="F1244" s="39" t="s">
        <v>1083</v>
      </c>
      <c r="G1244" s="39" t="s">
        <v>2893</v>
      </c>
      <c r="H1244" s="39" t="str">
        <f t="shared" si="19"/>
        <v>R3D | Std</v>
      </c>
      <c r="I1244" s="39" t="s">
        <v>2758</v>
      </c>
      <c r="J1244" s="39" t="s">
        <v>2300</v>
      </c>
    </row>
    <row r="1245" spans="1:10" x14ac:dyDescent="0.3">
      <c r="A1245" s="36" t="s">
        <v>4833</v>
      </c>
      <c r="B1245" s="37"/>
      <c r="C1245" s="38" t="s">
        <v>1043</v>
      </c>
      <c r="D1245" s="39" t="s">
        <v>1051</v>
      </c>
      <c r="E1245" s="39" t="s">
        <v>3677</v>
      </c>
      <c r="F1245" s="39" t="s">
        <v>1083</v>
      </c>
      <c r="G1245" s="39" t="s">
        <v>2893</v>
      </c>
      <c r="H1245" s="39" t="str">
        <f t="shared" si="19"/>
        <v>DXT | Std</v>
      </c>
      <c r="I1245" s="39" t="s">
        <v>2745</v>
      </c>
      <c r="J1245" s="39" t="s">
        <v>2300</v>
      </c>
    </row>
    <row r="1246" spans="1:10" x14ac:dyDescent="0.3">
      <c r="A1246" s="40" t="s">
        <v>4834</v>
      </c>
      <c r="B1246" s="41"/>
      <c r="C1246" s="42" t="s">
        <v>1043</v>
      </c>
      <c r="D1246" s="39" t="s">
        <v>1039</v>
      </c>
      <c r="E1246" s="39" t="s">
        <v>3445</v>
      </c>
      <c r="F1246" s="39" t="s">
        <v>1083</v>
      </c>
      <c r="G1246" s="39" t="s">
        <v>2893</v>
      </c>
      <c r="H1246" s="39" t="str">
        <f t="shared" si="19"/>
        <v>DXT | Std</v>
      </c>
      <c r="I1246" s="39" t="s">
        <v>2745</v>
      </c>
      <c r="J1246" s="39" t="s">
        <v>2300</v>
      </c>
    </row>
    <row r="1247" spans="1:10" x14ac:dyDescent="0.3">
      <c r="A1247" s="36" t="s">
        <v>4835</v>
      </c>
      <c r="B1247" s="37"/>
      <c r="C1247" s="38" t="s">
        <v>1050</v>
      </c>
      <c r="D1247" s="39" t="s">
        <v>1054</v>
      </c>
      <c r="E1247" s="39" t="s">
        <v>3350</v>
      </c>
      <c r="F1247" s="39" t="s">
        <v>1046</v>
      </c>
      <c r="G1247" s="39" t="s">
        <v>2893</v>
      </c>
      <c r="H1247" s="39" t="str">
        <f t="shared" si="19"/>
        <v>DXW | Std</v>
      </c>
      <c r="I1247" s="39" t="s">
        <v>2745</v>
      </c>
      <c r="J1247" s="39" t="s">
        <v>2300</v>
      </c>
    </row>
    <row r="1248" spans="1:10" x14ac:dyDescent="0.3">
      <c r="A1248" s="40" t="s">
        <v>4836</v>
      </c>
      <c r="B1248" s="41"/>
      <c r="C1248" s="42" t="s">
        <v>1043</v>
      </c>
      <c r="D1248" s="39" t="s">
        <v>3642</v>
      </c>
      <c r="E1248" s="39" t="s">
        <v>3642</v>
      </c>
      <c r="F1248" s="39" t="s">
        <v>1083</v>
      </c>
      <c r="G1248" s="39" t="s">
        <v>2893</v>
      </c>
      <c r="H1248" s="39" t="str">
        <f t="shared" si="19"/>
        <v>DXT | Std</v>
      </c>
      <c r="I1248" s="39" t="s">
        <v>2745</v>
      </c>
      <c r="J1248" s="39" t="s">
        <v>2300</v>
      </c>
    </row>
    <row r="1249" spans="1:10" x14ac:dyDescent="0.3">
      <c r="A1249" s="36" t="s">
        <v>4837</v>
      </c>
      <c r="B1249" s="37"/>
      <c r="C1249" s="38" t="s">
        <v>4321</v>
      </c>
      <c r="D1249" s="39" t="s">
        <v>4321</v>
      </c>
      <c r="E1249" s="39" t="s">
        <v>4321</v>
      </c>
      <c r="F1249" s="39" t="s">
        <v>4321</v>
      </c>
      <c r="G1249" s="39" t="s">
        <v>2893</v>
      </c>
      <c r="H1249" s="39" t="str">
        <f t="shared" si="19"/>
        <v>Bargin Bin | Std</v>
      </c>
      <c r="I1249" s="39" t="s">
        <v>2745</v>
      </c>
      <c r="J1249" s="39" t="s">
        <v>2300</v>
      </c>
    </row>
    <row r="1250" spans="1:10" x14ac:dyDescent="0.3">
      <c r="A1250" s="40" t="s">
        <v>4838</v>
      </c>
      <c r="B1250" s="41"/>
      <c r="C1250" s="42" t="s">
        <v>4321</v>
      </c>
      <c r="D1250" s="39" t="s">
        <v>4321</v>
      </c>
      <c r="E1250" s="39" t="s">
        <v>4321</v>
      </c>
      <c r="F1250" s="39" t="s">
        <v>4321</v>
      </c>
      <c r="G1250" s="39" t="s">
        <v>2893</v>
      </c>
      <c r="H1250" s="39" t="str">
        <f t="shared" si="19"/>
        <v>Bargin Bin | Std</v>
      </c>
      <c r="I1250" s="39" t="s">
        <v>2745</v>
      </c>
      <c r="J1250" s="39" t="s">
        <v>2300</v>
      </c>
    </row>
    <row r="1251" spans="1:10" x14ac:dyDescent="0.3">
      <c r="A1251" s="36" t="s">
        <v>4839</v>
      </c>
      <c r="B1251" s="37"/>
      <c r="C1251" s="38" t="s">
        <v>4321</v>
      </c>
      <c r="D1251" s="39" t="s">
        <v>4321</v>
      </c>
      <c r="E1251" s="39" t="s">
        <v>4321</v>
      </c>
      <c r="F1251" s="39" t="s">
        <v>4321</v>
      </c>
      <c r="G1251" s="39" t="s">
        <v>2893</v>
      </c>
      <c r="H1251" s="39" t="str">
        <f t="shared" si="19"/>
        <v>Bargin Bin | Std</v>
      </c>
      <c r="I1251" s="39" t="s">
        <v>2745</v>
      </c>
      <c r="J1251" s="39" t="s">
        <v>2300</v>
      </c>
    </row>
    <row r="1252" spans="1:10" x14ac:dyDescent="0.3">
      <c r="A1252" s="40" t="s">
        <v>4840</v>
      </c>
      <c r="B1252" s="41"/>
      <c r="C1252" s="42" t="s">
        <v>4321</v>
      </c>
      <c r="D1252" s="39" t="s">
        <v>4321</v>
      </c>
      <c r="E1252" s="39" t="s">
        <v>4321</v>
      </c>
      <c r="F1252" s="39" t="s">
        <v>4321</v>
      </c>
      <c r="G1252" s="39" t="s">
        <v>2893</v>
      </c>
      <c r="H1252" s="39" t="str">
        <f t="shared" si="19"/>
        <v>Bargin Bin | Std</v>
      </c>
      <c r="I1252" s="39" t="s">
        <v>2745</v>
      </c>
      <c r="J1252" s="39" t="s">
        <v>2300</v>
      </c>
    </row>
    <row r="1253" spans="1:10" x14ac:dyDescent="0.3">
      <c r="A1253" s="36" t="s">
        <v>4841</v>
      </c>
      <c r="B1253" s="37"/>
      <c r="C1253" s="38" t="s">
        <v>4321</v>
      </c>
      <c r="D1253" s="39" t="s">
        <v>4321</v>
      </c>
      <c r="E1253" s="39" t="s">
        <v>4321</v>
      </c>
      <c r="F1253" s="39" t="s">
        <v>4321</v>
      </c>
      <c r="G1253" s="39" t="s">
        <v>2893</v>
      </c>
      <c r="H1253" s="39" t="str">
        <f t="shared" si="19"/>
        <v>Bargin Bin | Std</v>
      </c>
      <c r="I1253" s="39" t="s">
        <v>2745</v>
      </c>
      <c r="J1253" s="39" t="s">
        <v>2300</v>
      </c>
    </row>
    <row r="1254" spans="1:10" x14ac:dyDescent="0.3">
      <c r="A1254" s="40" t="s">
        <v>4842</v>
      </c>
      <c r="B1254" s="41"/>
      <c r="C1254" s="42" t="s">
        <v>4321</v>
      </c>
      <c r="D1254" s="39" t="s">
        <v>4321</v>
      </c>
      <c r="E1254" s="39" t="s">
        <v>4321</v>
      </c>
      <c r="F1254" s="39" t="s">
        <v>4321</v>
      </c>
      <c r="G1254" s="39" t="s">
        <v>2893</v>
      </c>
      <c r="H1254" s="39" t="str">
        <f t="shared" si="19"/>
        <v>Bargin Bin | Std</v>
      </c>
      <c r="I1254" s="39" t="s">
        <v>2745</v>
      </c>
      <c r="J1254" s="39" t="s">
        <v>2300</v>
      </c>
    </row>
    <row r="1255" spans="1:10" x14ac:dyDescent="0.3">
      <c r="A1255" s="36" t="s">
        <v>4843</v>
      </c>
      <c r="B1255" s="37"/>
      <c r="C1255" s="38" t="s">
        <v>4321</v>
      </c>
      <c r="D1255" s="39" t="s">
        <v>4321</v>
      </c>
      <c r="E1255" s="39" t="s">
        <v>4321</v>
      </c>
      <c r="F1255" s="39" t="s">
        <v>4321</v>
      </c>
      <c r="G1255" s="39" t="s">
        <v>2893</v>
      </c>
      <c r="H1255" s="39" t="str">
        <f t="shared" si="19"/>
        <v>Bargin Bin | Std</v>
      </c>
      <c r="I1255" s="39" t="s">
        <v>2747</v>
      </c>
      <c r="J1255" s="39" t="s">
        <v>2392</v>
      </c>
    </row>
    <row r="1256" spans="1:10" x14ac:dyDescent="0.3">
      <c r="A1256" s="40" t="s">
        <v>4844</v>
      </c>
      <c r="B1256" s="41"/>
      <c r="C1256" s="42" t="s">
        <v>4321</v>
      </c>
      <c r="D1256" s="39" t="s">
        <v>4321</v>
      </c>
      <c r="E1256" s="39" t="s">
        <v>4321</v>
      </c>
      <c r="F1256" s="39" t="s">
        <v>4321</v>
      </c>
      <c r="G1256" s="39" t="s">
        <v>2893</v>
      </c>
      <c r="H1256" s="39" t="str">
        <f t="shared" si="19"/>
        <v>Bargin Bin | Std</v>
      </c>
      <c r="I1256" s="39" t="s">
        <v>2745</v>
      </c>
      <c r="J1256" s="39" t="s">
        <v>2300</v>
      </c>
    </row>
    <row r="1257" spans="1:10" x14ac:dyDescent="0.3">
      <c r="A1257" s="36" t="s">
        <v>4845</v>
      </c>
      <c r="B1257" s="37"/>
      <c r="C1257" s="38" t="s">
        <v>4321</v>
      </c>
      <c r="D1257" s="39" t="s">
        <v>4321</v>
      </c>
      <c r="E1257" s="39" t="s">
        <v>4321</v>
      </c>
      <c r="F1257" s="39" t="s">
        <v>4321</v>
      </c>
      <c r="G1257" s="39" t="s">
        <v>2893</v>
      </c>
      <c r="H1257" s="39" t="str">
        <f t="shared" si="19"/>
        <v>Bargin Bin | Std</v>
      </c>
      <c r="I1257" s="39" t="s">
        <v>2745</v>
      </c>
      <c r="J1257" s="39" t="s">
        <v>2300</v>
      </c>
    </row>
    <row r="1258" spans="1:10" x14ac:dyDescent="0.3">
      <c r="A1258" s="40" t="s">
        <v>4846</v>
      </c>
      <c r="B1258" s="41"/>
      <c r="C1258" s="42" t="s">
        <v>4321</v>
      </c>
      <c r="D1258" s="39" t="s">
        <v>4321</v>
      </c>
      <c r="E1258" s="39" t="s">
        <v>4321</v>
      </c>
      <c r="F1258" s="39" t="s">
        <v>4321</v>
      </c>
      <c r="G1258" s="39" t="s">
        <v>2893</v>
      </c>
      <c r="H1258" s="39" t="str">
        <f t="shared" si="19"/>
        <v>Bargin Bin | Std</v>
      </c>
      <c r="I1258" s="39" t="s">
        <v>2745</v>
      </c>
      <c r="J1258" s="39" t="s">
        <v>2300</v>
      </c>
    </row>
    <row r="1259" spans="1:10" x14ac:dyDescent="0.3">
      <c r="A1259" s="36" t="s">
        <v>4847</v>
      </c>
      <c r="B1259" s="37"/>
      <c r="C1259" s="38" t="s">
        <v>4321</v>
      </c>
      <c r="D1259" s="39" t="s">
        <v>4321</v>
      </c>
      <c r="E1259" s="39" t="s">
        <v>4321</v>
      </c>
      <c r="F1259" s="39" t="s">
        <v>4321</v>
      </c>
      <c r="G1259" s="39" t="s">
        <v>2893</v>
      </c>
      <c r="H1259" s="39" t="str">
        <f t="shared" si="19"/>
        <v>Bargin Bin | Std</v>
      </c>
      <c r="I1259" s="39" t="s">
        <v>2745</v>
      </c>
      <c r="J1259" s="39" t="s">
        <v>2300</v>
      </c>
    </row>
    <row r="1260" spans="1:10" x14ac:dyDescent="0.3">
      <c r="A1260" s="40" t="s">
        <v>4848</v>
      </c>
      <c r="B1260" s="41"/>
      <c r="C1260" s="42" t="s">
        <v>4321</v>
      </c>
      <c r="D1260" s="39" t="s">
        <v>4321</v>
      </c>
      <c r="E1260" s="39" t="s">
        <v>4321</v>
      </c>
      <c r="F1260" s="39" t="s">
        <v>4321</v>
      </c>
      <c r="G1260" s="39" t="s">
        <v>2893</v>
      </c>
      <c r="H1260" s="39" t="str">
        <f t="shared" si="19"/>
        <v>Bargin Bin | Std</v>
      </c>
      <c r="I1260" s="39" t="s">
        <v>2745</v>
      </c>
      <c r="J1260" s="39" t="s">
        <v>2300</v>
      </c>
    </row>
    <row r="1261" spans="1:10" x14ac:dyDescent="0.3">
      <c r="A1261" s="36" t="s">
        <v>4849</v>
      </c>
      <c r="B1261" s="37"/>
      <c r="C1261" s="38" t="s">
        <v>4321</v>
      </c>
      <c r="D1261" s="39" t="s">
        <v>4321</v>
      </c>
      <c r="E1261" s="39" t="s">
        <v>4321</v>
      </c>
      <c r="F1261" s="39" t="s">
        <v>4321</v>
      </c>
      <c r="G1261" s="39" t="s">
        <v>2893</v>
      </c>
      <c r="H1261" s="39" t="str">
        <f t="shared" si="19"/>
        <v>Bargin Bin | Std</v>
      </c>
      <c r="I1261" s="39" t="s">
        <v>2747</v>
      </c>
      <c r="J1261" s="39" t="s">
        <v>2392</v>
      </c>
    </row>
    <row r="1262" spans="1:10" x14ac:dyDescent="0.3">
      <c r="A1262" s="40" t="s">
        <v>4850</v>
      </c>
      <c r="B1262" s="41"/>
      <c r="C1262" s="42" t="s">
        <v>4321</v>
      </c>
      <c r="D1262" s="39" t="s">
        <v>4321</v>
      </c>
      <c r="E1262" s="39" t="s">
        <v>4321</v>
      </c>
      <c r="F1262" s="39" t="s">
        <v>4321</v>
      </c>
      <c r="G1262" s="39" t="s">
        <v>2893</v>
      </c>
      <c r="H1262" s="39" t="str">
        <f t="shared" si="19"/>
        <v>Bargin Bin | Std</v>
      </c>
      <c r="I1262" s="39" t="s">
        <v>2745</v>
      </c>
      <c r="J1262" s="39" t="s">
        <v>2300</v>
      </c>
    </row>
    <row r="1263" spans="1:10" x14ac:dyDescent="0.3">
      <c r="A1263" s="36" t="s">
        <v>4851</v>
      </c>
      <c r="B1263" s="37"/>
      <c r="C1263" s="38" t="s">
        <v>4321</v>
      </c>
      <c r="D1263" s="39" t="s">
        <v>4321</v>
      </c>
      <c r="E1263" s="39" t="s">
        <v>4321</v>
      </c>
      <c r="F1263" s="39" t="s">
        <v>4321</v>
      </c>
      <c r="G1263" s="39" t="s">
        <v>2893</v>
      </c>
      <c r="H1263" s="39" t="str">
        <f t="shared" si="19"/>
        <v>Bargin Bin | Std</v>
      </c>
      <c r="I1263" s="39" t="s">
        <v>2745</v>
      </c>
      <c r="J1263" s="39" t="s">
        <v>2300</v>
      </c>
    </row>
    <row r="1264" spans="1:10" x14ac:dyDescent="0.3">
      <c r="A1264" s="36" t="s">
        <v>4852</v>
      </c>
      <c r="B1264" s="37"/>
      <c r="C1264" s="38" t="s">
        <v>4321</v>
      </c>
      <c r="D1264" s="39" t="s">
        <v>4321</v>
      </c>
      <c r="E1264" s="39" t="s">
        <v>4321</v>
      </c>
      <c r="F1264" s="39" t="s">
        <v>4321</v>
      </c>
      <c r="G1264" s="39" t="s">
        <v>2893</v>
      </c>
      <c r="H1264" s="39" t="str">
        <f t="shared" si="19"/>
        <v>Bargin Bin | Std</v>
      </c>
      <c r="I1264" s="39" t="s">
        <v>2745</v>
      </c>
      <c r="J1264" s="39" t="s">
        <v>2300</v>
      </c>
    </row>
    <row r="1265" spans="1:10" x14ac:dyDescent="0.3">
      <c r="A1265" s="40" t="s">
        <v>4853</v>
      </c>
      <c r="B1265" s="41"/>
      <c r="C1265" s="42" t="s">
        <v>4321</v>
      </c>
      <c r="D1265" s="39" t="s">
        <v>4321</v>
      </c>
      <c r="E1265" s="39" t="s">
        <v>4321</v>
      </c>
      <c r="F1265" s="39" t="s">
        <v>4321</v>
      </c>
      <c r="G1265" s="39" t="s">
        <v>2893</v>
      </c>
      <c r="H1265" s="39" t="str">
        <f t="shared" si="19"/>
        <v>Bargin Bin | Std</v>
      </c>
      <c r="I1265" s="39" t="s">
        <v>2745</v>
      </c>
      <c r="J1265" s="39" t="s">
        <v>2300</v>
      </c>
    </row>
    <row r="1266" spans="1:10" x14ac:dyDescent="0.3">
      <c r="A1266" s="36" t="s">
        <v>4854</v>
      </c>
      <c r="B1266" s="37"/>
      <c r="C1266" s="38" t="s">
        <v>4321</v>
      </c>
      <c r="D1266" s="39" t="s">
        <v>4321</v>
      </c>
      <c r="E1266" s="39" t="s">
        <v>4321</v>
      </c>
      <c r="F1266" s="39" t="s">
        <v>4321</v>
      </c>
      <c r="G1266" s="39" t="s">
        <v>2893</v>
      </c>
      <c r="H1266" s="39" t="str">
        <f t="shared" si="19"/>
        <v>Bargin Bin | Std</v>
      </c>
      <c r="I1266" s="39" t="s">
        <v>2745</v>
      </c>
      <c r="J1266" s="39" t="s">
        <v>2300</v>
      </c>
    </row>
    <row r="1267" spans="1:10" x14ac:dyDescent="0.3">
      <c r="A1267" s="40" t="s">
        <v>4855</v>
      </c>
      <c r="B1267" s="41"/>
      <c r="C1267" s="42" t="s">
        <v>4321</v>
      </c>
      <c r="D1267" s="39" t="s">
        <v>4321</v>
      </c>
      <c r="E1267" s="39" t="s">
        <v>4321</v>
      </c>
      <c r="F1267" s="39" t="s">
        <v>4321</v>
      </c>
      <c r="G1267" s="39" t="s">
        <v>2893</v>
      </c>
      <c r="H1267" s="39" t="str">
        <f t="shared" si="19"/>
        <v>Bargin Bin | Std</v>
      </c>
      <c r="I1267" s="39" t="s">
        <v>2745</v>
      </c>
      <c r="J1267" s="39" t="s">
        <v>2300</v>
      </c>
    </row>
    <row r="1268" spans="1:10" x14ac:dyDescent="0.3">
      <c r="A1268" s="36" t="s">
        <v>4856</v>
      </c>
      <c r="B1268" s="37"/>
      <c r="C1268" s="38" t="s">
        <v>4321</v>
      </c>
      <c r="D1268" s="39" t="s">
        <v>4321</v>
      </c>
      <c r="E1268" s="39" t="s">
        <v>4321</v>
      </c>
      <c r="F1268" s="39" t="s">
        <v>4321</v>
      </c>
      <c r="G1268" s="39" t="s">
        <v>2893</v>
      </c>
      <c r="H1268" s="39" t="str">
        <f t="shared" si="19"/>
        <v>Bargin Bin | Std</v>
      </c>
      <c r="I1268" s="39" t="s">
        <v>2745</v>
      </c>
      <c r="J1268" s="39" t="s">
        <v>2300</v>
      </c>
    </row>
    <row r="1269" spans="1:10" x14ac:dyDescent="0.3">
      <c r="A1269" s="40" t="s">
        <v>4857</v>
      </c>
      <c r="B1269" s="41"/>
      <c r="C1269" s="42" t="s">
        <v>4321</v>
      </c>
      <c r="D1269" s="39" t="s">
        <v>4321</v>
      </c>
      <c r="E1269" s="39" t="s">
        <v>4321</v>
      </c>
      <c r="F1269" s="39" t="s">
        <v>4321</v>
      </c>
      <c r="G1269" s="39" t="s">
        <v>2893</v>
      </c>
      <c r="H1269" s="39" t="str">
        <f t="shared" si="19"/>
        <v>Bargin Bin | Std</v>
      </c>
      <c r="I1269" s="39" t="s">
        <v>2745</v>
      </c>
      <c r="J1269" s="39" t="s">
        <v>2300</v>
      </c>
    </row>
    <row r="1270" spans="1:10" x14ac:dyDescent="0.3">
      <c r="A1270" s="36" t="s">
        <v>4858</v>
      </c>
      <c r="B1270" s="37"/>
      <c r="C1270" s="38" t="s">
        <v>4321</v>
      </c>
      <c r="D1270" s="39" t="s">
        <v>4321</v>
      </c>
      <c r="E1270" s="39" t="s">
        <v>4321</v>
      </c>
      <c r="F1270" s="39" t="s">
        <v>4321</v>
      </c>
      <c r="G1270" s="39" t="s">
        <v>2893</v>
      </c>
      <c r="H1270" s="39" t="str">
        <f t="shared" si="19"/>
        <v>Bargin Bin | Std</v>
      </c>
      <c r="I1270" s="39" t="s">
        <v>2745</v>
      </c>
      <c r="J1270" s="39" t="s">
        <v>2300</v>
      </c>
    </row>
    <row r="1271" spans="1:10" x14ac:dyDescent="0.3">
      <c r="A1271" s="40" t="s">
        <v>4859</v>
      </c>
      <c r="B1271" s="41"/>
      <c r="C1271" s="42" t="s">
        <v>4321</v>
      </c>
      <c r="D1271" s="39" t="s">
        <v>4321</v>
      </c>
      <c r="E1271" s="39" t="s">
        <v>4321</v>
      </c>
      <c r="F1271" s="39" t="s">
        <v>4321</v>
      </c>
      <c r="G1271" s="39" t="s">
        <v>2893</v>
      </c>
      <c r="H1271" s="39" t="str">
        <f t="shared" si="19"/>
        <v>Bargin Bin | Std</v>
      </c>
      <c r="I1271" s="39" t="s">
        <v>2745</v>
      </c>
      <c r="J1271" s="39" t="s">
        <v>2300</v>
      </c>
    </row>
    <row r="1272" spans="1:10" x14ac:dyDescent="0.3">
      <c r="A1272" s="36" t="s">
        <v>4860</v>
      </c>
      <c r="B1272" s="37"/>
      <c r="C1272" s="38" t="s">
        <v>4321</v>
      </c>
      <c r="D1272" s="39" t="s">
        <v>4321</v>
      </c>
      <c r="E1272" s="39" t="s">
        <v>4321</v>
      </c>
      <c r="F1272" s="39" t="s">
        <v>4321</v>
      </c>
      <c r="G1272" s="39" t="s">
        <v>2893</v>
      </c>
      <c r="H1272" s="39" t="str">
        <f t="shared" si="19"/>
        <v>Bargin Bin | Std</v>
      </c>
      <c r="I1272" s="39" t="s">
        <v>2745</v>
      </c>
      <c r="J1272" s="39" t="s">
        <v>2300</v>
      </c>
    </row>
    <row r="1273" spans="1:10" x14ac:dyDescent="0.3">
      <c r="A1273" s="36" t="s">
        <v>4861</v>
      </c>
      <c r="B1273" s="37"/>
      <c r="C1273" s="38" t="s">
        <v>4321</v>
      </c>
      <c r="D1273" s="39" t="s">
        <v>4321</v>
      </c>
      <c r="E1273" s="39" t="s">
        <v>4321</v>
      </c>
      <c r="F1273" s="39" t="s">
        <v>4321</v>
      </c>
      <c r="G1273" s="39" t="s">
        <v>2893</v>
      </c>
      <c r="H1273" s="39" t="str">
        <f t="shared" si="19"/>
        <v>Bargin Bin | Std</v>
      </c>
      <c r="I1273" s="39" t="s">
        <v>2758</v>
      </c>
      <c r="J1273" s="39" t="s">
        <v>2300</v>
      </c>
    </row>
    <row r="1274" spans="1:10" x14ac:dyDescent="0.3">
      <c r="A1274" s="40" t="s">
        <v>4862</v>
      </c>
      <c r="B1274" s="41"/>
      <c r="C1274" s="42" t="s">
        <v>4321</v>
      </c>
      <c r="D1274" s="39" t="s">
        <v>4321</v>
      </c>
      <c r="E1274" s="39" t="s">
        <v>4321</v>
      </c>
      <c r="F1274" s="39" t="s">
        <v>4321</v>
      </c>
      <c r="G1274" s="39" t="s">
        <v>2893</v>
      </c>
      <c r="H1274" s="39" t="str">
        <f t="shared" si="19"/>
        <v>Bargin Bin | Std</v>
      </c>
      <c r="I1274" s="39" t="s">
        <v>2745</v>
      </c>
      <c r="J1274" s="39" t="s">
        <v>2300</v>
      </c>
    </row>
    <row r="1275" spans="1:10" x14ac:dyDescent="0.3">
      <c r="A1275" s="36" t="s">
        <v>4863</v>
      </c>
      <c r="B1275" s="37"/>
      <c r="C1275" s="38" t="s">
        <v>4321</v>
      </c>
      <c r="D1275" s="39" t="s">
        <v>4321</v>
      </c>
      <c r="E1275" s="39" t="s">
        <v>4321</v>
      </c>
      <c r="F1275" s="39" t="s">
        <v>4321</v>
      </c>
      <c r="G1275" s="39" t="s">
        <v>2893</v>
      </c>
      <c r="H1275" s="39" t="str">
        <f t="shared" si="19"/>
        <v>Bargin Bin | Std</v>
      </c>
      <c r="I1275" s="39" t="s">
        <v>2745</v>
      </c>
      <c r="J1275" s="39" t="s">
        <v>2300</v>
      </c>
    </row>
    <row r="1276" spans="1:10" x14ac:dyDescent="0.3">
      <c r="A1276" s="36" t="s">
        <v>4864</v>
      </c>
      <c r="B1276" s="37"/>
      <c r="C1276" s="38" t="s">
        <v>4321</v>
      </c>
      <c r="D1276" s="39" t="s">
        <v>4321</v>
      </c>
      <c r="E1276" s="39" t="s">
        <v>4321</v>
      </c>
      <c r="F1276" s="39" t="s">
        <v>4321</v>
      </c>
      <c r="G1276" s="39" t="s">
        <v>2893</v>
      </c>
      <c r="H1276" s="39" t="str">
        <f t="shared" si="19"/>
        <v>Bargin Bin | Std</v>
      </c>
      <c r="I1276" s="39" t="s">
        <v>2758</v>
      </c>
      <c r="J1276" s="39" t="s">
        <v>2300</v>
      </c>
    </row>
    <row r="1277" spans="1:10" x14ac:dyDescent="0.3">
      <c r="A1277" s="40" t="s">
        <v>4865</v>
      </c>
      <c r="B1277" s="41"/>
      <c r="C1277" s="42" t="s">
        <v>4321</v>
      </c>
      <c r="D1277" s="39" t="s">
        <v>4321</v>
      </c>
      <c r="E1277" s="39" t="s">
        <v>4321</v>
      </c>
      <c r="F1277" s="39" t="s">
        <v>4321</v>
      </c>
      <c r="G1277" s="39" t="s">
        <v>2893</v>
      </c>
      <c r="H1277" s="39" t="str">
        <f t="shared" si="19"/>
        <v>Bargin Bin | Std</v>
      </c>
      <c r="I1277" s="39" t="s">
        <v>3041</v>
      </c>
      <c r="J1277" s="39" t="s">
        <v>2300</v>
      </c>
    </row>
    <row r="1278" spans="1:10" x14ac:dyDescent="0.3">
      <c r="A1278" s="36" t="s">
        <v>4866</v>
      </c>
      <c r="B1278" s="37"/>
      <c r="C1278" s="38" t="s">
        <v>4321</v>
      </c>
      <c r="D1278" s="39" t="s">
        <v>4321</v>
      </c>
      <c r="E1278" s="39" t="s">
        <v>4321</v>
      </c>
      <c r="F1278" s="39" t="s">
        <v>4321</v>
      </c>
      <c r="G1278" s="39" t="s">
        <v>2893</v>
      </c>
      <c r="H1278" s="39" t="str">
        <f t="shared" si="19"/>
        <v>Bargin Bin | Std</v>
      </c>
      <c r="I1278" s="39" t="s">
        <v>2745</v>
      </c>
      <c r="J1278" s="39" t="s">
        <v>2300</v>
      </c>
    </row>
    <row r="1279" spans="1:10" x14ac:dyDescent="0.3">
      <c r="A1279" s="40" t="s">
        <v>4867</v>
      </c>
      <c r="B1279" s="41"/>
      <c r="C1279" s="42" t="s">
        <v>4321</v>
      </c>
      <c r="D1279" s="39" t="s">
        <v>4321</v>
      </c>
      <c r="E1279" s="39" t="s">
        <v>4321</v>
      </c>
      <c r="F1279" s="39" t="s">
        <v>4321</v>
      </c>
      <c r="G1279" s="39" t="s">
        <v>2893</v>
      </c>
      <c r="H1279" s="39" t="str">
        <f t="shared" si="19"/>
        <v>Bargin Bin | Std</v>
      </c>
      <c r="I1279" s="39" t="s">
        <v>2758</v>
      </c>
      <c r="J1279" s="39" t="s">
        <v>2300</v>
      </c>
    </row>
    <row r="1280" spans="1:10" x14ac:dyDescent="0.3">
      <c r="A1280" s="36" t="s">
        <v>4868</v>
      </c>
      <c r="B1280" s="37"/>
      <c r="C1280" s="38" t="s">
        <v>4321</v>
      </c>
      <c r="D1280" s="39" t="s">
        <v>4321</v>
      </c>
      <c r="E1280" s="39" t="s">
        <v>4321</v>
      </c>
      <c r="F1280" s="39" t="s">
        <v>4321</v>
      </c>
      <c r="G1280" s="39" t="s">
        <v>2893</v>
      </c>
      <c r="H1280" s="39" t="str">
        <f t="shared" si="19"/>
        <v>Bargin Bin | Std</v>
      </c>
      <c r="I1280" s="39" t="s">
        <v>2758</v>
      </c>
      <c r="J1280" s="39" t="s">
        <v>2300</v>
      </c>
    </row>
    <row r="1281" spans="1:10" x14ac:dyDescent="0.3">
      <c r="A1281" s="40" t="s">
        <v>4869</v>
      </c>
      <c r="B1281" s="41"/>
      <c r="C1281" s="42" t="s">
        <v>4321</v>
      </c>
      <c r="D1281" s="39" t="s">
        <v>4321</v>
      </c>
      <c r="E1281" s="39" t="s">
        <v>4321</v>
      </c>
      <c r="F1281" s="39" t="s">
        <v>4321</v>
      </c>
      <c r="G1281" s="39" t="s">
        <v>2893</v>
      </c>
      <c r="H1281" s="39" t="str">
        <f t="shared" si="19"/>
        <v>Bargin Bin | Std</v>
      </c>
      <c r="I1281" s="39" t="s">
        <v>3041</v>
      </c>
      <c r="J1281" s="39" t="s">
        <v>2300</v>
      </c>
    </row>
    <row r="1282" spans="1:10" x14ac:dyDescent="0.3">
      <c r="A1282" s="36" t="s">
        <v>4870</v>
      </c>
      <c r="B1282" s="37"/>
      <c r="C1282" s="38" t="s">
        <v>4321</v>
      </c>
      <c r="D1282" s="39" t="s">
        <v>4321</v>
      </c>
      <c r="E1282" s="39" t="s">
        <v>4321</v>
      </c>
      <c r="F1282" s="39" t="s">
        <v>4321</v>
      </c>
      <c r="G1282" s="39" t="s">
        <v>2893</v>
      </c>
      <c r="H1282" s="39" t="str">
        <f t="shared" si="19"/>
        <v>Bargin Bin | Std</v>
      </c>
      <c r="I1282" s="39" t="s">
        <v>2758</v>
      </c>
      <c r="J1282" s="39" t="s">
        <v>2300</v>
      </c>
    </row>
    <row r="1283" spans="1:10" x14ac:dyDescent="0.3">
      <c r="A1283" s="40" t="s">
        <v>4871</v>
      </c>
      <c r="B1283" s="41"/>
      <c r="C1283" s="42" t="s">
        <v>4321</v>
      </c>
      <c r="D1283" s="39" t="s">
        <v>4321</v>
      </c>
      <c r="E1283" s="39" t="s">
        <v>4321</v>
      </c>
      <c r="F1283" s="39" t="s">
        <v>4321</v>
      </c>
      <c r="G1283" s="39" t="s">
        <v>2893</v>
      </c>
      <c r="H1283" s="39" t="str">
        <f t="shared" si="19"/>
        <v>Bargin Bin | Std</v>
      </c>
      <c r="I1283" s="39" t="s">
        <v>2745</v>
      </c>
      <c r="J1283" s="39" t="s">
        <v>2300</v>
      </c>
    </row>
    <row r="1284" spans="1:10" x14ac:dyDescent="0.3">
      <c r="A1284" s="36" t="s">
        <v>4872</v>
      </c>
      <c r="B1284" s="37"/>
      <c r="C1284" s="38" t="s">
        <v>4321</v>
      </c>
      <c r="D1284" s="39" t="s">
        <v>4321</v>
      </c>
      <c r="E1284" s="39" t="s">
        <v>4321</v>
      </c>
      <c r="F1284" s="39" t="s">
        <v>4321</v>
      </c>
      <c r="G1284" s="39" t="s">
        <v>2893</v>
      </c>
      <c r="H1284" s="39" t="str">
        <f t="shared" ref="H1284:H1347" si="20">_xlfn.CONCAT(C1284," | ",G1284)</f>
        <v>Bargin Bin | Std</v>
      </c>
      <c r="I1284" s="39" t="s">
        <v>3041</v>
      </c>
      <c r="J1284" s="39" t="s">
        <v>2300</v>
      </c>
    </row>
    <row r="1285" spans="1:10" x14ac:dyDescent="0.3">
      <c r="A1285" s="40" t="s">
        <v>4873</v>
      </c>
      <c r="B1285" s="41"/>
      <c r="C1285" s="42" t="s">
        <v>4321</v>
      </c>
      <c r="D1285" s="39" t="s">
        <v>4321</v>
      </c>
      <c r="E1285" s="39" t="s">
        <v>4321</v>
      </c>
      <c r="F1285" s="39" t="s">
        <v>4321</v>
      </c>
      <c r="G1285" s="39" t="s">
        <v>2893</v>
      </c>
      <c r="H1285" s="39" t="str">
        <f t="shared" si="20"/>
        <v>Bargin Bin | Std</v>
      </c>
      <c r="I1285" s="39" t="s">
        <v>2745</v>
      </c>
      <c r="J1285" s="39" t="s">
        <v>2300</v>
      </c>
    </row>
    <row r="1286" spans="1:10" x14ac:dyDescent="0.3">
      <c r="A1286" s="36" t="s">
        <v>4874</v>
      </c>
      <c r="B1286" s="37"/>
      <c r="C1286" s="38" t="s">
        <v>4321</v>
      </c>
      <c r="D1286" s="39" t="s">
        <v>4321</v>
      </c>
      <c r="E1286" s="39" t="s">
        <v>4321</v>
      </c>
      <c r="F1286" s="39" t="s">
        <v>4321</v>
      </c>
      <c r="G1286" s="39" t="s">
        <v>2893</v>
      </c>
      <c r="H1286" s="39" t="str">
        <f t="shared" si="20"/>
        <v>Bargin Bin | Std</v>
      </c>
      <c r="I1286" s="39" t="s">
        <v>2754</v>
      </c>
      <c r="J1286" s="39" t="s">
        <v>2300</v>
      </c>
    </row>
    <row r="1287" spans="1:10" x14ac:dyDescent="0.3">
      <c r="A1287" s="40" t="s">
        <v>4875</v>
      </c>
      <c r="B1287" s="41"/>
      <c r="C1287" s="42" t="s">
        <v>4321</v>
      </c>
      <c r="D1287" s="39" t="s">
        <v>4321</v>
      </c>
      <c r="E1287" s="39" t="s">
        <v>4321</v>
      </c>
      <c r="F1287" s="39" t="s">
        <v>4321</v>
      </c>
      <c r="G1287" s="39" t="s">
        <v>2893</v>
      </c>
      <c r="H1287" s="39" t="str">
        <f t="shared" si="20"/>
        <v>Bargin Bin | Std</v>
      </c>
      <c r="I1287" s="39" t="s">
        <v>2745</v>
      </c>
      <c r="J1287" s="39" t="s">
        <v>2300</v>
      </c>
    </row>
    <row r="1288" spans="1:10" x14ac:dyDescent="0.3">
      <c r="A1288" s="36" t="s">
        <v>4876</v>
      </c>
      <c r="B1288" s="37"/>
      <c r="C1288" s="38" t="s">
        <v>4321</v>
      </c>
      <c r="D1288" s="39" t="s">
        <v>4321</v>
      </c>
      <c r="E1288" s="39" t="s">
        <v>4321</v>
      </c>
      <c r="F1288" s="39" t="s">
        <v>4321</v>
      </c>
      <c r="G1288" s="39" t="s">
        <v>2893</v>
      </c>
      <c r="H1288" s="39" t="str">
        <f t="shared" si="20"/>
        <v>Bargin Bin | Std</v>
      </c>
      <c r="I1288" s="39" t="s">
        <v>2758</v>
      </c>
      <c r="J1288" s="39" t="s">
        <v>2300</v>
      </c>
    </row>
    <row r="1289" spans="1:10" x14ac:dyDescent="0.3">
      <c r="A1289" s="40" t="s">
        <v>4877</v>
      </c>
      <c r="B1289" s="41"/>
      <c r="C1289" s="42" t="s">
        <v>4321</v>
      </c>
      <c r="D1289" s="39" t="s">
        <v>4321</v>
      </c>
      <c r="E1289" s="39" t="s">
        <v>4321</v>
      </c>
      <c r="F1289" s="39" t="s">
        <v>4321</v>
      </c>
      <c r="G1289" s="39" t="s">
        <v>2893</v>
      </c>
      <c r="H1289" s="39" t="str">
        <f t="shared" si="20"/>
        <v>Bargin Bin | Std</v>
      </c>
      <c r="I1289" s="39" t="s">
        <v>3041</v>
      </c>
      <c r="J1289" s="39" t="s">
        <v>2300</v>
      </c>
    </row>
    <row r="1290" spans="1:10" x14ac:dyDescent="0.3">
      <c r="A1290" s="36" t="s">
        <v>4878</v>
      </c>
      <c r="B1290" s="37"/>
      <c r="C1290" s="38" t="s">
        <v>4321</v>
      </c>
      <c r="D1290" s="39" t="s">
        <v>4321</v>
      </c>
      <c r="E1290" s="39" t="s">
        <v>4321</v>
      </c>
      <c r="F1290" s="39" t="s">
        <v>4321</v>
      </c>
      <c r="G1290" s="39" t="s">
        <v>2893</v>
      </c>
      <c r="H1290" s="39" t="str">
        <f t="shared" si="20"/>
        <v>Bargin Bin | Std</v>
      </c>
      <c r="I1290" s="39" t="s">
        <v>2758</v>
      </c>
      <c r="J1290" s="39" t="s">
        <v>2300</v>
      </c>
    </row>
    <row r="1291" spans="1:10" x14ac:dyDescent="0.3">
      <c r="A1291" s="40" t="s">
        <v>4879</v>
      </c>
      <c r="B1291" s="41"/>
      <c r="C1291" s="42" t="s">
        <v>4321</v>
      </c>
      <c r="D1291" s="39" t="s">
        <v>4321</v>
      </c>
      <c r="E1291" s="39" t="s">
        <v>4321</v>
      </c>
      <c r="F1291" s="39" t="s">
        <v>4321</v>
      </c>
      <c r="G1291" s="39" t="s">
        <v>2893</v>
      </c>
      <c r="H1291" s="39" t="str">
        <f t="shared" si="20"/>
        <v>Bargin Bin | Std</v>
      </c>
      <c r="I1291" s="39" t="s">
        <v>2758</v>
      </c>
      <c r="J1291" s="39" t="s">
        <v>2300</v>
      </c>
    </row>
    <row r="1292" spans="1:10" x14ac:dyDescent="0.3">
      <c r="A1292" s="36" t="s">
        <v>4880</v>
      </c>
      <c r="B1292" s="37"/>
      <c r="C1292" s="38" t="s">
        <v>4321</v>
      </c>
      <c r="D1292" s="39" t="s">
        <v>4321</v>
      </c>
      <c r="E1292" s="39" t="s">
        <v>4321</v>
      </c>
      <c r="F1292" s="39" t="s">
        <v>4321</v>
      </c>
      <c r="G1292" s="39" t="s">
        <v>2893</v>
      </c>
      <c r="H1292" s="39" t="str">
        <f t="shared" si="20"/>
        <v>Bargin Bin | Std</v>
      </c>
      <c r="I1292" s="39" t="s">
        <v>2745</v>
      </c>
      <c r="J1292" s="39" t="s">
        <v>2300</v>
      </c>
    </row>
    <row r="1293" spans="1:10" x14ac:dyDescent="0.3">
      <c r="A1293" s="36" t="s">
        <v>4881</v>
      </c>
      <c r="B1293" s="37"/>
      <c r="C1293" s="38" t="s">
        <v>4321</v>
      </c>
      <c r="D1293" s="39" t="s">
        <v>4321</v>
      </c>
      <c r="E1293" s="39" t="s">
        <v>4321</v>
      </c>
      <c r="F1293" s="39" t="s">
        <v>4321</v>
      </c>
      <c r="G1293" s="39" t="s">
        <v>2893</v>
      </c>
      <c r="H1293" s="39" t="str">
        <f t="shared" si="20"/>
        <v>Bargin Bin | Std</v>
      </c>
      <c r="I1293" s="39" t="s">
        <v>3041</v>
      </c>
      <c r="J1293" s="39" t="s">
        <v>2300</v>
      </c>
    </row>
    <row r="1294" spans="1:10" x14ac:dyDescent="0.3">
      <c r="A1294" s="36" t="s">
        <v>4882</v>
      </c>
      <c r="B1294" s="37"/>
      <c r="C1294" s="38" t="s">
        <v>4321</v>
      </c>
      <c r="D1294" s="39" t="s">
        <v>4321</v>
      </c>
      <c r="E1294" s="39" t="s">
        <v>4321</v>
      </c>
      <c r="F1294" s="39" t="s">
        <v>4321</v>
      </c>
      <c r="G1294" s="39" t="s">
        <v>2893</v>
      </c>
      <c r="H1294" s="39" t="str">
        <f t="shared" si="20"/>
        <v>Bargin Bin | Std</v>
      </c>
      <c r="I1294" s="39" t="s">
        <v>3041</v>
      </c>
      <c r="J1294" s="39" t="s">
        <v>2300</v>
      </c>
    </row>
    <row r="1295" spans="1:10" x14ac:dyDescent="0.3">
      <c r="A1295" s="36" t="s">
        <v>4883</v>
      </c>
      <c r="B1295" s="37"/>
      <c r="C1295" s="38" t="s">
        <v>4321</v>
      </c>
      <c r="D1295" s="39" t="s">
        <v>4321</v>
      </c>
      <c r="E1295" s="39" t="s">
        <v>4321</v>
      </c>
      <c r="F1295" s="39" t="s">
        <v>4321</v>
      </c>
      <c r="G1295" s="39" t="s">
        <v>2893</v>
      </c>
      <c r="H1295" s="39" t="str">
        <f t="shared" si="20"/>
        <v>Bargin Bin | Std</v>
      </c>
      <c r="I1295" s="39" t="s">
        <v>2758</v>
      </c>
      <c r="J1295" s="39" t="s">
        <v>2300</v>
      </c>
    </row>
    <row r="1296" spans="1:10" x14ac:dyDescent="0.3">
      <c r="A1296" s="36" t="s">
        <v>4884</v>
      </c>
      <c r="B1296" s="37"/>
      <c r="C1296" s="38" t="s">
        <v>4321</v>
      </c>
      <c r="D1296" s="39" t="s">
        <v>4321</v>
      </c>
      <c r="E1296" s="39" t="s">
        <v>4321</v>
      </c>
      <c r="F1296" s="39" t="s">
        <v>4321</v>
      </c>
      <c r="G1296" s="39" t="s">
        <v>2893</v>
      </c>
      <c r="H1296" s="39" t="str">
        <f t="shared" si="20"/>
        <v>Bargin Bin | Std</v>
      </c>
      <c r="I1296" s="39" t="s">
        <v>3041</v>
      </c>
      <c r="J1296" s="39" t="s">
        <v>2300</v>
      </c>
    </row>
    <row r="1297" spans="1:10" x14ac:dyDescent="0.3">
      <c r="A1297" s="40" t="s">
        <v>4885</v>
      </c>
      <c r="B1297" s="41"/>
      <c r="C1297" s="42" t="s">
        <v>4321</v>
      </c>
      <c r="D1297" s="39" t="s">
        <v>4321</v>
      </c>
      <c r="E1297" s="39" t="s">
        <v>4321</v>
      </c>
      <c r="F1297" s="39" t="s">
        <v>4321</v>
      </c>
      <c r="G1297" s="39" t="s">
        <v>2893</v>
      </c>
      <c r="H1297" s="39" t="str">
        <f t="shared" si="20"/>
        <v>Bargin Bin | Std</v>
      </c>
      <c r="I1297" s="39" t="s">
        <v>3041</v>
      </c>
      <c r="J1297" s="39" t="s">
        <v>2300</v>
      </c>
    </row>
    <row r="1298" spans="1:10" x14ac:dyDescent="0.3">
      <c r="A1298" s="36" t="s">
        <v>4886</v>
      </c>
      <c r="B1298" s="37"/>
      <c r="C1298" s="38" t="s">
        <v>4321</v>
      </c>
      <c r="D1298" s="39" t="s">
        <v>4321</v>
      </c>
      <c r="E1298" s="39" t="s">
        <v>4321</v>
      </c>
      <c r="F1298" s="39" t="s">
        <v>4321</v>
      </c>
      <c r="G1298" s="39" t="s">
        <v>2893</v>
      </c>
      <c r="H1298" s="39" t="str">
        <f t="shared" si="20"/>
        <v>Bargin Bin | Std</v>
      </c>
      <c r="I1298" s="39" t="s">
        <v>2754</v>
      </c>
      <c r="J1298" s="39" t="s">
        <v>2300</v>
      </c>
    </row>
    <row r="1299" spans="1:10" x14ac:dyDescent="0.3">
      <c r="A1299" s="36" t="s">
        <v>4887</v>
      </c>
      <c r="B1299" s="37" t="s">
        <v>4888</v>
      </c>
      <c r="C1299" s="38" t="s">
        <v>1050</v>
      </c>
      <c r="D1299" s="39" t="s">
        <v>1045</v>
      </c>
      <c r="E1299" s="39">
        <v>1911</v>
      </c>
      <c r="F1299" s="39" t="s">
        <v>1083</v>
      </c>
      <c r="G1299" s="39" t="s">
        <v>2893</v>
      </c>
      <c r="H1299" s="39" t="str">
        <f t="shared" si="20"/>
        <v>DXW | Std</v>
      </c>
      <c r="I1299" s="39" t="s">
        <v>2745</v>
      </c>
      <c r="J1299" s="39" t="s">
        <v>2392</v>
      </c>
    </row>
    <row r="1300" spans="1:10" x14ac:dyDescent="0.3">
      <c r="A1300" s="40" t="s">
        <v>4889</v>
      </c>
      <c r="B1300" s="41" t="s">
        <v>4890</v>
      </c>
      <c r="C1300" s="42" t="s">
        <v>1050</v>
      </c>
      <c r="D1300" s="39" t="s">
        <v>3906</v>
      </c>
      <c r="E1300" s="39" t="s">
        <v>3755</v>
      </c>
      <c r="F1300" s="39" t="s">
        <v>1083</v>
      </c>
      <c r="G1300" s="39" t="s">
        <v>2893</v>
      </c>
      <c r="H1300" s="39" t="str">
        <f t="shared" si="20"/>
        <v>DXW | Std</v>
      </c>
      <c r="I1300" s="39" t="s">
        <v>2747</v>
      </c>
      <c r="J1300" s="39" t="s">
        <v>2392</v>
      </c>
    </row>
    <row r="1301" spans="1:10" x14ac:dyDescent="0.3">
      <c r="A1301" s="36" t="s">
        <v>4891</v>
      </c>
      <c r="B1301" s="37" t="s">
        <v>4892</v>
      </c>
      <c r="C1301" s="38" t="s">
        <v>1050</v>
      </c>
      <c r="D1301" s="39" t="s">
        <v>1036</v>
      </c>
      <c r="E1301" s="39" t="s">
        <v>3622</v>
      </c>
      <c r="F1301" s="39" t="s">
        <v>1083</v>
      </c>
      <c r="G1301" s="39" t="s">
        <v>2893</v>
      </c>
      <c r="H1301" s="39" t="str">
        <f t="shared" si="20"/>
        <v>DXW | Std</v>
      </c>
      <c r="I1301" s="39" t="s">
        <v>2747</v>
      </c>
      <c r="J1301" s="39" t="s">
        <v>2392</v>
      </c>
    </row>
    <row r="1302" spans="1:10" x14ac:dyDescent="0.3">
      <c r="A1302" s="40" t="s">
        <v>4893</v>
      </c>
      <c r="B1302" s="41" t="s">
        <v>4894</v>
      </c>
      <c r="C1302" s="42" t="s">
        <v>1044</v>
      </c>
      <c r="D1302" s="39" t="s">
        <v>3166</v>
      </c>
      <c r="E1302" s="39" t="s">
        <v>3166</v>
      </c>
      <c r="F1302" s="39" t="s">
        <v>1044</v>
      </c>
      <c r="G1302" s="39" t="s">
        <v>2893</v>
      </c>
      <c r="H1302" s="39" t="str">
        <f t="shared" si="20"/>
        <v>Long Gun | Std</v>
      </c>
      <c r="I1302" s="39" t="s">
        <v>2747</v>
      </c>
      <c r="J1302" s="39" t="s">
        <v>2392</v>
      </c>
    </row>
    <row r="1303" spans="1:10" x14ac:dyDescent="0.3">
      <c r="A1303" s="36" t="s">
        <v>4895</v>
      </c>
      <c r="B1303" s="37" t="s">
        <v>4896</v>
      </c>
      <c r="C1303" s="38" t="s">
        <v>1050</v>
      </c>
      <c r="D1303" s="39" t="s">
        <v>1039</v>
      </c>
      <c r="E1303" s="39" t="s">
        <v>3755</v>
      </c>
      <c r="F1303" s="39" t="s">
        <v>1083</v>
      </c>
      <c r="G1303" s="39" t="s">
        <v>2893</v>
      </c>
      <c r="H1303" s="39" t="str">
        <f t="shared" si="20"/>
        <v>DXW | Std</v>
      </c>
      <c r="I1303" s="39" t="s">
        <v>2747</v>
      </c>
      <c r="J1303" s="39" t="s">
        <v>2392</v>
      </c>
    </row>
    <row r="1304" spans="1:10" x14ac:dyDescent="0.3">
      <c r="A1304" s="40" t="s">
        <v>4897</v>
      </c>
      <c r="B1304" s="41" t="s">
        <v>4898</v>
      </c>
      <c r="C1304" s="42" t="s">
        <v>1050</v>
      </c>
      <c r="D1304" s="39">
        <v>1911</v>
      </c>
      <c r="E1304" s="39" t="s">
        <v>3755</v>
      </c>
      <c r="F1304" s="39" t="s">
        <v>1083</v>
      </c>
      <c r="G1304" s="39" t="s">
        <v>2893</v>
      </c>
      <c r="H1304" s="39" t="str">
        <f t="shared" si="20"/>
        <v>DXW | Std</v>
      </c>
      <c r="I1304" s="39" t="s">
        <v>2747</v>
      </c>
      <c r="J1304" s="39" t="s">
        <v>2392</v>
      </c>
    </row>
    <row r="1305" spans="1:10" x14ac:dyDescent="0.3">
      <c r="A1305" s="36" t="s">
        <v>4899</v>
      </c>
      <c r="B1305" s="37" t="s">
        <v>4900</v>
      </c>
      <c r="C1305" s="38" t="s">
        <v>1044</v>
      </c>
      <c r="D1305" s="39" t="s">
        <v>1054</v>
      </c>
      <c r="E1305" s="39" t="s">
        <v>3696</v>
      </c>
      <c r="F1305" s="39" t="s">
        <v>1044</v>
      </c>
      <c r="G1305" s="39" t="s">
        <v>2893</v>
      </c>
      <c r="H1305" s="39" t="str">
        <f t="shared" si="20"/>
        <v>Long Gun | Std</v>
      </c>
      <c r="I1305" s="39" t="s">
        <v>2745</v>
      </c>
      <c r="J1305" s="39" t="s">
        <v>2392</v>
      </c>
    </row>
    <row r="1306" spans="1:10" x14ac:dyDescent="0.3">
      <c r="A1306" s="40" t="s">
        <v>4901</v>
      </c>
      <c r="B1306" s="41" t="s">
        <v>4902</v>
      </c>
      <c r="C1306" s="42" t="s">
        <v>1043</v>
      </c>
      <c r="D1306" s="39" t="s">
        <v>3166</v>
      </c>
      <c r="E1306" s="39" t="s">
        <v>3166</v>
      </c>
      <c r="F1306" s="39" t="s">
        <v>1083</v>
      </c>
      <c r="G1306" s="39" t="s">
        <v>2893</v>
      </c>
      <c r="H1306" s="39" t="str">
        <f t="shared" si="20"/>
        <v>DXT | Std</v>
      </c>
      <c r="I1306" s="39" t="s">
        <v>2745</v>
      </c>
      <c r="J1306" s="39" t="s">
        <v>2300</v>
      </c>
    </row>
    <row r="1307" spans="1:10" x14ac:dyDescent="0.3">
      <c r="A1307" s="36" t="s">
        <v>4903</v>
      </c>
      <c r="B1307" s="37" t="s">
        <v>4904</v>
      </c>
      <c r="C1307" s="38" t="s">
        <v>1043</v>
      </c>
      <c r="D1307" s="39" t="s">
        <v>1045</v>
      </c>
      <c r="E1307" s="39">
        <v>1911</v>
      </c>
      <c r="F1307" s="39" t="s">
        <v>1083</v>
      </c>
      <c r="G1307" s="39" t="s">
        <v>2893</v>
      </c>
      <c r="H1307" s="39" t="str">
        <f t="shared" si="20"/>
        <v>DXT | Std</v>
      </c>
      <c r="I1307" s="39" t="s">
        <v>2745</v>
      </c>
      <c r="J1307" s="39" t="s">
        <v>2300</v>
      </c>
    </row>
    <row r="1308" spans="1:10" x14ac:dyDescent="0.3">
      <c r="A1308" s="40" t="s">
        <v>4905</v>
      </c>
      <c r="B1308" s="41" t="s">
        <v>4906</v>
      </c>
      <c r="C1308" s="42" t="s">
        <v>1055</v>
      </c>
      <c r="D1308" s="39" t="s">
        <v>1040</v>
      </c>
      <c r="E1308" s="39" t="s">
        <v>3696</v>
      </c>
      <c r="F1308" s="39" t="s">
        <v>1083</v>
      </c>
      <c r="G1308" s="39" t="s">
        <v>2893</v>
      </c>
      <c r="H1308" s="39" t="str">
        <f t="shared" si="20"/>
        <v>DXT2 | Std</v>
      </c>
      <c r="I1308" s="39" t="s">
        <v>2758</v>
      </c>
      <c r="J1308" s="39" t="s">
        <v>2300</v>
      </c>
    </row>
    <row r="1309" spans="1:10" x14ac:dyDescent="0.3">
      <c r="A1309" s="36" t="s">
        <v>4907</v>
      </c>
      <c r="B1309" s="37" t="s">
        <v>4908</v>
      </c>
      <c r="C1309" s="38" t="s">
        <v>1037</v>
      </c>
      <c r="D1309" s="39" t="s">
        <v>1038</v>
      </c>
      <c r="E1309" s="39" t="s">
        <v>3696</v>
      </c>
      <c r="F1309" s="39" t="s">
        <v>1083</v>
      </c>
      <c r="G1309" s="39" t="s">
        <v>2893</v>
      </c>
      <c r="H1309" s="39" t="str">
        <f t="shared" si="20"/>
        <v>R3D | Std</v>
      </c>
      <c r="I1309" s="39" t="s">
        <v>2758</v>
      </c>
      <c r="J1309" s="39" t="s">
        <v>2300</v>
      </c>
    </row>
    <row r="1310" spans="1:10" x14ac:dyDescent="0.3">
      <c r="A1310" s="40" t="s">
        <v>197</v>
      </c>
      <c r="B1310" s="41" t="s">
        <v>198</v>
      </c>
      <c r="C1310" s="42" t="s">
        <v>1043</v>
      </c>
      <c r="D1310" s="39" t="s">
        <v>1045</v>
      </c>
      <c r="E1310" s="39">
        <v>1911</v>
      </c>
      <c r="F1310" s="39" t="s">
        <v>1083</v>
      </c>
      <c r="G1310" s="39" t="s">
        <v>2893</v>
      </c>
      <c r="H1310" s="39" t="str">
        <f t="shared" si="20"/>
        <v>DXT | Std</v>
      </c>
      <c r="I1310" s="39" t="s">
        <v>2745</v>
      </c>
      <c r="J1310" s="39" t="s">
        <v>2300</v>
      </c>
    </row>
    <row r="1311" spans="1:10" x14ac:dyDescent="0.3">
      <c r="A1311" s="36" t="s">
        <v>4909</v>
      </c>
      <c r="B1311" s="37" t="s">
        <v>4910</v>
      </c>
      <c r="C1311" s="38" t="s">
        <v>4911</v>
      </c>
      <c r="D1311" s="39" t="s">
        <v>1045</v>
      </c>
      <c r="E1311" s="39" t="s">
        <v>3696</v>
      </c>
      <c r="F1311" s="39" t="s">
        <v>1083</v>
      </c>
      <c r="G1311" s="39" t="s">
        <v>2893</v>
      </c>
      <c r="H1311" s="39" t="str">
        <f t="shared" si="20"/>
        <v>DX | Std</v>
      </c>
      <c r="I1311" s="39" t="s">
        <v>2745</v>
      </c>
      <c r="J1311" s="39" t="s">
        <v>2392</v>
      </c>
    </row>
    <row r="1312" spans="1:10" x14ac:dyDescent="0.3">
      <c r="A1312" s="40" t="s">
        <v>4912</v>
      </c>
      <c r="B1312" s="41" t="s">
        <v>4913</v>
      </c>
      <c r="C1312" s="42" t="s">
        <v>1043</v>
      </c>
      <c r="D1312" s="39" t="s">
        <v>3166</v>
      </c>
      <c r="E1312" s="39" t="s">
        <v>3166</v>
      </c>
      <c r="F1312" s="39" t="s">
        <v>1083</v>
      </c>
      <c r="G1312" s="39" t="s">
        <v>2893</v>
      </c>
      <c r="H1312" s="39" t="str">
        <f t="shared" si="20"/>
        <v>DXT | Std</v>
      </c>
      <c r="I1312" s="39" t="s">
        <v>2745</v>
      </c>
      <c r="J1312" s="39" t="s">
        <v>2300</v>
      </c>
    </row>
    <row r="1313" spans="1:10" x14ac:dyDescent="0.3">
      <c r="A1313" s="36" t="s">
        <v>4914</v>
      </c>
      <c r="B1313" s="37" t="s">
        <v>4915</v>
      </c>
      <c r="C1313" s="38" t="s">
        <v>1060</v>
      </c>
      <c r="D1313" s="39" t="s">
        <v>1038</v>
      </c>
      <c r="E1313" s="39" t="s">
        <v>2770</v>
      </c>
      <c r="F1313" s="39" t="s">
        <v>1083</v>
      </c>
      <c r="G1313" s="39" t="s">
        <v>2893</v>
      </c>
      <c r="H1313" s="39" t="str">
        <f t="shared" si="20"/>
        <v>DXW2 | Std</v>
      </c>
      <c r="I1313" s="39" t="s">
        <v>2758</v>
      </c>
      <c r="J1313" s="39" t="s">
        <v>2300</v>
      </c>
    </row>
    <row r="1314" spans="1:10" x14ac:dyDescent="0.3">
      <c r="A1314" s="40" t="s">
        <v>4916</v>
      </c>
      <c r="B1314" s="41" t="s">
        <v>4917</v>
      </c>
      <c r="C1314" s="42" t="s">
        <v>1065</v>
      </c>
      <c r="D1314" s="39" t="s">
        <v>1065</v>
      </c>
      <c r="E1314" s="39" t="s">
        <v>3166</v>
      </c>
      <c r="F1314" s="39" t="s">
        <v>1065</v>
      </c>
      <c r="G1314" s="39" t="s">
        <v>2895</v>
      </c>
      <c r="H1314" s="39" t="str">
        <f t="shared" si="20"/>
        <v>AK | Rear Paint</v>
      </c>
      <c r="I1314" s="39" t="s">
        <v>2747</v>
      </c>
      <c r="J1314" s="39" t="s">
        <v>2392</v>
      </c>
    </row>
    <row r="1315" spans="1:10" x14ac:dyDescent="0.3">
      <c r="A1315" s="36" t="s">
        <v>4918</v>
      </c>
      <c r="B1315" s="37" t="s">
        <v>4919</v>
      </c>
      <c r="C1315" s="38" t="s">
        <v>1043</v>
      </c>
      <c r="D1315" s="39" t="s">
        <v>1045</v>
      </c>
      <c r="E1315" s="39">
        <v>1911</v>
      </c>
      <c r="F1315" s="39" t="s">
        <v>1083</v>
      </c>
      <c r="G1315" s="39" t="s">
        <v>2893</v>
      </c>
      <c r="H1315" s="39" t="str">
        <f t="shared" si="20"/>
        <v>DXT | Std</v>
      </c>
      <c r="I1315" s="39" t="s">
        <v>2745</v>
      </c>
      <c r="J1315" s="39" t="s">
        <v>2300</v>
      </c>
    </row>
    <row r="1316" spans="1:10" x14ac:dyDescent="0.3">
      <c r="A1316" s="36" t="s">
        <v>4920</v>
      </c>
      <c r="B1316" s="37" t="s">
        <v>4921</v>
      </c>
      <c r="C1316" s="38" t="s">
        <v>1055</v>
      </c>
      <c r="D1316" s="39" t="s">
        <v>1045</v>
      </c>
      <c r="E1316" s="39">
        <v>1911</v>
      </c>
      <c r="F1316" s="39" t="s">
        <v>1083</v>
      </c>
      <c r="G1316" s="39" t="s">
        <v>2893</v>
      </c>
      <c r="H1316" s="39" t="str">
        <f t="shared" si="20"/>
        <v>DXT2 | Std</v>
      </c>
      <c r="I1316" s="39" t="s">
        <v>2745</v>
      </c>
      <c r="J1316" s="39" t="s">
        <v>2300</v>
      </c>
    </row>
    <row r="1317" spans="1:10" x14ac:dyDescent="0.3">
      <c r="A1317" s="44" t="s">
        <v>4922</v>
      </c>
      <c r="B1317" s="45" t="s">
        <v>4923</v>
      </c>
      <c r="C1317" s="38" t="s">
        <v>1055</v>
      </c>
      <c r="D1317" s="39" t="s">
        <v>1045</v>
      </c>
      <c r="E1317" s="39">
        <v>1911</v>
      </c>
      <c r="F1317" s="39" t="s">
        <v>1083</v>
      </c>
      <c r="G1317" s="39" t="s">
        <v>2893</v>
      </c>
      <c r="H1317" s="39" t="str">
        <f t="shared" si="20"/>
        <v>DXT2 | Std</v>
      </c>
      <c r="I1317" s="39" t="s">
        <v>2758</v>
      </c>
      <c r="J1317" s="39" t="s">
        <v>2300</v>
      </c>
    </row>
    <row r="1318" spans="1:10" x14ac:dyDescent="0.3">
      <c r="A1318" s="44" t="s">
        <v>4924</v>
      </c>
      <c r="B1318" s="45" t="s">
        <v>4925</v>
      </c>
      <c r="C1318" s="54" t="s">
        <v>1052</v>
      </c>
      <c r="D1318" s="39" t="s">
        <v>1053</v>
      </c>
      <c r="E1318" s="39" t="s">
        <v>1052</v>
      </c>
      <c r="F1318" s="39" t="s">
        <v>1052</v>
      </c>
      <c r="G1318" s="39" t="s">
        <v>2894</v>
      </c>
      <c r="H1318" s="39" t="str">
        <f t="shared" si="20"/>
        <v>Shotgun | Front Tritium</v>
      </c>
      <c r="I1318" s="39" t="s">
        <v>2745</v>
      </c>
      <c r="J1318" s="39" t="s">
        <v>2300</v>
      </c>
    </row>
    <row r="1319" spans="1:10" x14ac:dyDescent="0.3">
      <c r="A1319" s="44" t="s">
        <v>4926</v>
      </c>
      <c r="B1319" s="45" t="s">
        <v>4927</v>
      </c>
      <c r="C1319" s="54" t="s">
        <v>1071</v>
      </c>
      <c r="D1319" s="39" t="s">
        <v>3166</v>
      </c>
      <c r="E1319" s="39" t="s">
        <v>3166</v>
      </c>
      <c r="F1319" s="39" t="s">
        <v>3166</v>
      </c>
      <c r="G1319" s="39" t="s">
        <v>2893</v>
      </c>
      <c r="H1319" s="39" t="str">
        <f t="shared" si="20"/>
        <v>GAT | Std</v>
      </c>
      <c r="I1319" s="39" t="s">
        <v>2747</v>
      </c>
      <c r="J1319" s="39" t="s">
        <v>2392</v>
      </c>
    </row>
    <row r="1320" spans="1:10" x14ac:dyDescent="0.3">
      <c r="A1320" s="44" t="s">
        <v>4928</v>
      </c>
      <c r="B1320" s="45" t="s">
        <v>4929</v>
      </c>
      <c r="C1320" s="54" t="s">
        <v>1043</v>
      </c>
      <c r="D1320" s="39" t="s">
        <v>1040</v>
      </c>
      <c r="E1320" s="39" t="s">
        <v>3755</v>
      </c>
      <c r="F1320" s="39" t="s">
        <v>1083</v>
      </c>
      <c r="G1320" s="39" t="s">
        <v>2893</v>
      </c>
      <c r="H1320" s="39" t="str">
        <f t="shared" si="20"/>
        <v>DXT | Std</v>
      </c>
      <c r="I1320" s="39" t="s">
        <v>2747</v>
      </c>
      <c r="J1320" s="39" t="s">
        <v>2300</v>
      </c>
    </row>
    <row r="1321" spans="1:10" x14ac:dyDescent="0.3">
      <c r="A1321" s="44" t="s">
        <v>4930</v>
      </c>
      <c r="B1321" s="45" t="s">
        <v>4931</v>
      </c>
      <c r="C1321" s="38" t="s">
        <v>1055</v>
      </c>
      <c r="D1321" s="39" t="s">
        <v>1045</v>
      </c>
      <c r="E1321" s="39">
        <v>1911</v>
      </c>
      <c r="F1321" s="39" t="s">
        <v>1083</v>
      </c>
      <c r="G1321" s="39" t="s">
        <v>2893</v>
      </c>
      <c r="H1321" s="39" t="str">
        <f t="shared" si="20"/>
        <v>DXT2 | Std</v>
      </c>
      <c r="I1321" s="39" t="s">
        <v>3041</v>
      </c>
      <c r="J1321" s="39" t="s">
        <v>2300</v>
      </c>
    </row>
    <row r="1322" spans="1:10" x14ac:dyDescent="0.3">
      <c r="A1322" s="44" t="s">
        <v>4932</v>
      </c>
      <c r="B1322" s="45" t="s">
        <v>4933</v>
      </c>
      <c r="C1322" s="38" t="s">
        <v>1060</v>
      </c>
      <c r="D1322" s="39" t="s">
        <v>1045</v>
      </c>
      <c r="E1322" s="39">
        <v>1911</v>
      </c>
      <c r="F1322" s="39" t="s">
        <v>1083</v>
      </c>
      <c r="G1322" s="39" t="s">
        <v>2893</v>
      </c>
      <c r="H1322" s="39" t="str">
        <f t="shared" si="20"/>
        <v>DXW2 | Std</v>
      </c>
      <c r="I1322" s="39" t="s">
        <v>2754</v>
      </c>
      <c r="J1322" s="39" t="s">
        <v>2392</v>
      </c>
    </row>
    <row r="1323" spans="1:10" x14ac:dyDescent="0.3">
      <c r="A1323" s="44" t="s">
        <v>4934</v>
      </c>
      <c r="B1323" s="45" t="s">
        <v>4935</v>
      </c>
      <c r="C1323" s="54" t="s">
        <v>1052</v>
      </c>
      <c r="D1323" s="39" t="s">
        <v>1053</v>
      </c>
      <c r="E1323" s="39" t="s">
        <v>1052</v>
      </c>
      <c r="F1323" s="39" t="s">
        <v>1052</v>
      </c>
      <c r="G1323" s="39" t="s">
        <v>2894</v>
      </c>
      <c r="H1323" s="39" t="str">
        <f t="shared" si="20"/>
        <v>Shotgun | Front Tritium</v>
      </c>
      <c r="I1323" s="39" t="s">
        <v>2745</v>
      </c>
      <c r="J1323" s="39" t="s">
        <v>2392</v>
      </c>
    </row>
    <row r="1324" spans="1:10" x14ac:dyDescent="0.3">
      <c r="A1324" s="44" t="s">
        <v>4936</v>
      </c>
      <c r="B1324" s="45" t="s">
        <v>4937</v>
      </c>
      <c r="C1324" s="54" t="s">
        <v>1043</v>
      </c>
      <c r="D1324" s="39" t="s">
        <v>1054</v>
      </c>
      <c r="E1324" s="39" t="s">
        <v>3755</v>
      </c>
      <c r="F1324" s="39" t="s">
        <v>1083</v>
      </c>
      <c r="G1324" s="39" t="s">
        <v>2893</v>
      </c>
      <c r="H1324" s="39" t="str">
        <f t="shared" si="20"/>
        <v>DXT | Std</v>
      </c>
      <c r="I1324" s="39" t="s">
        <v>2747</v>
      </c>
      <c r="J1324" s="39" t="s">
        <v>2300</v>
      </c>
    </row>
    <row r="1325" spans="1:10" x14ac:dyDescent="0.3">
      <c r="A1325" s="44" t="s">
        <v>4938</v>
      </c>
      <c r="B1325" s="45" t="s">
        <v>4939</v>
      </c>
      <c r="C1325" s="54" t="s">
        <v>1050</v>
      </c>
      <c r="D1325" s="39" t="s">
        <v>1045</v>
      </c>
      <c r="E1325" s="39">
        <v>1911</v>
      </c>
      <c r="F1325" s="39" t="s">
        <v>1083</v>
      </c>
      <c r="G1325" s="39" t="s">
        <v>2893</v>
      </c>
      <c r="H1325" s="39" t="str">
        <f t="shared" si="20"/>
        <v>DXW | Std</v>
      </c>
      <c r="I1325" s="39" t="s">
        <v>2745</v>
      </c>
      <c r="J1325" s="39" t="s">
        <v>2300</v>
      </c>
    </row>
    <row r="1326" spans="1:10" x14ac:dyDescent="0.3">
      <c r="A1326" s="44" t="s">
        <v>200</v>
      </c>
      <c r="B1326" s="45" t="s">
        <v>201</v>
      </c>
      <c r="C1326" s="54" t="s">
        <v>1050</v>
      </c>
      <c r="D1326" s="39" t="s">
        <v>1045</v>
      </c>
      <c r="E1326" s="39">
        <v>1911</v>
      </c>
      <c r="F1326" s="39" t="s">
        <v>1083</v>
      </c>
      <c r="G1326" s="39" t="s">
        <v>2893</v>
      </c>
      <c r="H1326" s="39" t="str">
        <f t="shared" si="20"/>
        <v>DXW | Std</v>
      </c>
      <c r="I1326" s="39" t="s">
        <v>2745</v>
      </c>
      <c r="J1326" s="39" t="s">
        <v>2300</v>
      </c>
    </row>
    <row r="1327" spans="1:10" x14ac:dyDescent="0.3">
      <c r="A1327" s="36" t="s">
        <v>4940</v>
      </c>
      <c r="B1327" s="37" t="s">
        <v>4941</v>
      </c>
      <c r="C1327" s="38" t="s">
        <v>1060</v>
      </c>
      <c r="D1327" s="39" t="s">
        <v>1045</v>
      </c>
      <c r="E1327" s="39" t="s">
        <v>3696</v>
      </c>
      <c r="F1327" s="39" t="s">
        <v>1083</v>
      </c>
      <c r="G1327" s="39" t="s">
        <v>2893</v>
      </c>
      <c r="H1327" s="39" t="str">
        <f t="shared" si="20"/>
        <v>DXW2 | Std</v>
      </c>
      <c r="I1327" s="39" t="s">
        <v>2758</v>
      </c>
      <c r="J1327" s="39" t="s">
        <v>2392</v>
      </c>
    </row>
    <row r="1328" spans="1:10" x14ac:dyDescent="0.3">
      <c r="A1328" s="44" t="s">
        <v>4942</v>
      </c>
      <c r="B1328" s="45" t="s">
        <v>4943</v>
      </c>
      <c r="C1328" s="54" t="s">
        <v>1060</v>
      </c>
      <c r="D1328" s="39" t="s">
        <v>1045</v>
      </c>
      <c r="E1328" s="39" t="s">
        <v>3696</v>
      </c>
      <c r="F1328" s="39" t="s">
        <v>1083</v>
      </c>
      <c r="G1328" s="39" t="s">
        <v>2893</v>
      </c>
      <c r="H1328" s="39" t="str">
        <f t="shared" si="20"/>
        <v>DXW2 | Std</v>
      </c>
      <c r="I1328" s="39" t="s">
        <v>3041</v>
      </c>
      <c r="J1328" s="39" t="s">
        <v>2392</v>
      </c>
    </row>
    <row r="1329" spans="1:10" x14ac:dyDescent="0.3">
      <c r="A1329" s="44" t="s">
        <v>4944</v>
      </c>
      <c r="B1329" s="45" t="s">
        <v>4945</v>
      </c>
      <c r="C1329" s="54" t="s">
        <v>1055</v>
      </c>
      <c r="D1329" s="39" t="s">
        <v>1045</v>
      </c>
      <c r="E1329" s="39" t="s">
        <v>3696</v>
      </c>
      <c r="F1329" s="39" t="s">
        <v>1083</v>
      </c>
      <c r="G1329" s="39" t="s">
        <v>2893</v>
      </c>
      <c r="H1329" s="39" t="str">
        <f t="shared" si="20"/>
        <v>DXT2 | Std</v>
      </c>
      <c r="I1329" s="39" t="s">
        <v>2745</v>
      </c>
      <c r="J1329" s="39" t="s">
        <v>2392</v>
      </c>
    </row>
    <row r="1330" spans="1:10" x14ac:dyDescent="0.3">
      <c r="A1330" s="44" t="s">
        <v>4946</v>
      </c>
      <c r="B1330" s="45" t="s">
        <v>4947</v>
      </c>
      <c r="C1330" s="54" t="s">
        <v>1050</v>
      </c>
      <c r="D1330" s="39" t="s">
        <v>3166</v>
      </c>
      <c r="E1330" s="39" t="s">
        <v>3755</v>
      </c>
      <c r="F1330" s="39" t="s">
        <v>1083</v>
      </c>
      <c r="G1330" s="39" t="s">
        <v>2893</v>
      </c>
      <c r="H1330" s="39" t="str">
        <f t="shared" si="20"/>
        <v>DXW | Std</v>
      </c>
      <c r="I1330" s="39" t="s">
        <v>2747</v>
      </c>
      <c r="J1330" s="39" t="s">
        <v>2392</v>
      </c>
    </row>
    <row r="1331" spans="1:10" x14ac:dyDescent="0.3">
      <c r="A1331" s="44" t="s">
        <v>4948</v>
      </c>
      <c r="B1331" s="45" t="s">
        <v>4949</v>
      </c>
      <c r="C1331" s="54" t="s">
        <v>1044</v>
      </c>
      <c r="D1331" s="39" t="s">
        <v>1056</v>
      </c>
      <c r="E1331" s="39" t="s">
        <v>3696</v>
      </c>
      <c r="F1331" s="39" t="s">
        <v>1044</v>
      </c>
      <c r="G1331" s="39" t="s">
        <v>2894</v>
      </c>
      <c r="H1331" s="39" t="str">
        <f t="shared" si="20"/>
        <v>Long Gun | Front Tritium</v>
      </c>
      <c r="I1331" s="39" t="s">
        <v>2745</v>
      </c>
      <c r="J1331" s="39" t="s">
        <v>2300</v>
      </c>
    </row>
    <row r="1332" spans="1:10" x14ac:dyDescent="0.3">
      <c r="A1332" s="44" t="s">
        <v>4950</v>
      </c>
      <c r="B1332" s="45" t="s">
        <v>4951</v>
      </c>
      <c r="C1332" s="54" t="s">
        <v>1044</v>
      </c>
      <c r="D1332" s="39" t="s">
        <v>3498</v>
      </c>
      <c r="E1332" s="39" t="s">
        <v>3166</v>
      </c>
      <c r="F1332" s="39" t="s">
        <v>1044</v>
      </c>
      <c r="G1332" s="39" t="s">
        <v>2893</v>
      </c>
      <c r="H1332" s="39" t="str">
        <f t="shared" si="20"/>
        <v>Long Gun | Std</v>
      </c>
      <c r="I1332" s="39" t="s">
        <v>2747</v>
      </c>
      <c r="J1332" s="39" t="s">
        <v>2392</v>
      </c>
    </row>
    <row r="1333" spans="1:10" x14ac:dyDescent="0.3">
      <c r="A1333" s="44" t="s">
        <v>4952</v>
      </c>
      <c r="B1333" s="45" t="s">
        <v>4953</v>
      </c>
      <c r="C1333" s="54" t="s">
        <v>1055</v>
      </c>
      <c r="D1333" s="39" t="s">
        <v>1041</v>
      </c>
      <c r="E1333" s="39" t="s">
        <v>3696</v>
      </c>
      <c r="F1333" s="39" t="s">
        <v>1083</v>
      </c>
      <c r="G1333" s="39" t="s">
        <v>2893</v>
      </c>
      <c r="H1333" s="39" t="str">
        <f t="shared" si="20"/>
        <v>DXT2 | Std</v>
      </c>
      <c r="I1333" s="39" t="s">
        <v>3041</v>
      </c>
      <c r="J1333" s="39" t="s">
        <v>2300</v>
      </c>
    </row>
    <row r="1334" spans="1:10" x14ac:dyDescent="0.3">
      <c r="A1334" s="44" t="s">
        <v>4954</v>
      </c>
      <c r="B1334" s="45" t="s">
        <v>4955</v>
      </c>
      <c r="C1334" s="54" t="s">
        <v>1043</v>
      </c>
      <c r="D1334" s="39" t="s">
        <v>1041</v>
      </c>
      <c r="E1334" s="39" t="s">
        <v>3755</v>
      </c>
      <c r="F1334" s="39" t="s">
        <v>1083</v>
      </c>
      <c r="G1334" s="39" t="s">
        <v>2893</v>
      </c>
      <c r="H1334" s="39" t="str">
        <f t="shared" si="20"/>
        <v>DXT | Std</v>
      </c>
      <c r="I1334" s="39" t="s">
        <v>2747</v>
      </c>
      <c r="J1334" s="39" t="s">
        <v>2300</v>
      </c>
    </row>
    <row r="1335" spans="1:10" x14ac:dyDescent="0.3">
      <c r="A1335" s="44" t="s">
        <v>4956</v>
      </c>
      <c r="B1335" s="45" t="s">
        <v>4957</v>
      </c>
      <c r="C1335" s="54" t="s">
        <v>1043</v>
      </c>
      <c r="D1335" s="39" t="s">
        <v>1045</v>
      </c>
      <c r="E1335" s="39">
        <v>1911</v>
      </c>
      <c r="F1335" s="39" t="s">
        <v>1083</v>
      </c>
      <c r="G1335" s="39" t="s">
        <v>2893</v>
      </c>
      <c r="H1335" s="39" t="str">
        <f t="shared" si="20"/>
        <v>DXT | Std</v>
      </c>
      <c r="I1335" s="39" t="s">
        <v>2745</v>
      </c>
      <c r="J1335" s="39" t="s">
        <v>2300</v>
      </c>
    </row>
    <row r="1336" spans="1:10" x14ac:dyDescent="0.3">
      <c r="A1336" s="44" t="s">
        <v>4958</v>
      </c>
      <c r="B1336" s="45" t="s">
        <v>4959</v>
      </c>
      <c r="C1336" s="54" t="s">
        <v>1050</v>
      </c>
      <c r="D1336" s="39" t="s">
        <v>1045</v>
      </c>
      <c r="E1336" s="39">
        <v>1911</v>
      </c>
      <c r="F1336" s="39" t="s">
        <v>1083</v>
      </c>
      <c r="G1336" s="39" t="s">
        <v>2893</v>
      </c>
      <c r="H1336" s="39" t="str">
        <f t="shared" si="20"/>
        <v>DXW | Std</v>
      </c>
      <c r="I1336" s="39" t="s">
        <v>2745</v>
      </c>
      <c r="J1336" s="39" t="s">
        <v>2300</v>
      </c>
    </row>
    <row r="1337" spans="1:10" x14ac:dyDescent="0.3">
      <c r="A1337" s="44" t="s">
        <v>4960</v>
      </c>
      <c r="B1337" s="45" t="s">
        <v>4961</v>
      </c>
      <c r="C1337" s="54" t="s">
        <v>1046</v>
      </c>
      <c r="D1337" s="39" t="s">
        <v>1036</v>
      </c>
      <c r="E1337" s="39" t="s">
        <v>3696</v>
      </c>
      <c r="F1337" s="39" t="s">
        <v>1046</v>
      </c>
      <c r="G1337" s="39" t="s">
        <v>3388</v>
      </c>
      <c r="H1337" s="39" t="str">
        <f t="shared" si="20"/>
        <v>Revolver | Front Paint</v>
      </c>
      <c r="I1337" s="39" t="s">
        <v>2745</v>
      </c>
      <c r="J1337" s="39" t="s">
        <v>2392</v>
      </c>
    </row>
    <row r="1338" spans="1:10" x14ac:dyDescent="0.3">
      <c r="A1338" s="44" t="s">
        <v>4962</v>
      </c>
      <c r="B1338" s="45" t="s">
        <v>4963</v>
      </c>
      <c r="C1338" s="54" t="s">
        <v>1043</v>
      </c>
      <c r="D1338" s="39" t="s">
        <v>1040</v>
      </c>
      <c r="E1338" s="39" t="s">
        <v>3696</v>
      </c>
      <c r="F1338" s="39" t="s">
        <v>1083</v>
      </c>
      <c r="G1338" s="39" t="s">
        <v>2893</v>
      </c>
      <c r="H1338" s="39" t="str">
        <f t="shared" si="20"/>
        <v>DXT | Std</v>
      </c>
      <c r="I1338" s="39" t="s">
        <v>2745</v>
      </c>
      <c r="J1338" s="39" t="s">
        <v>2300</v>
      </c>
    </row>
    <row r="1339" spans="1:10" x14ac:dyDescent="0.3">
      <c r="A1339" s="44" t="s">
        <v>4964</v>
      </c>
      <c r="B1339" s="45" t="s">
        <v>4965</v>
      </c>
      <c r="C1339" s="54" t="s">
        <v>1035</v>
      </c>
      <c r="D1339" s="39" t="s">
        <v>1036</v>
      </c>
      <c r="E1339" s="39" t="s">
        <v>4966</v>
      </c>
      <c r="F1339" s="39" t="s">
        <v>1083</v>
      </c>
      <c r="G1339" s="39" t="s">
        <v>2893</v>
      </c>
      <c r="H1339" s="39" t="str">
        <f t="shared" si="20"/>
        <v>F8 | Std</v>
      </c>
      <c r="I1339" s="39" t="s">
        <v>2747</v>
      </c>
      <c r="J1339" s="39" t="s">
        <v>2300</v>
      </c>
    </row>
    <row r="1340" spans="1:10" x14ac:dyDescent="0.3">
      <c r="A1340" s="44" t="s">
        <v>4967</v>
      </c>
      <c r="B1340" s="45" t="s">
        <v>4968</v>
      </c>
      <c r="C1340" s="54" t="s">
        <v>1050</v>
      </c>
      <c r="D1340" s="39" t="s">
        <v>1049</v>
      </c>
      <c r="E1340" s="39" t="s">
        <v>3755</v>
      </c>
      <c r="F1340" s="39" t="s">
        <v>1083</v>
      </c>
      <c r="G1340" s="39" t="s">
        <v>2893</v>
      </c>
      <c r="H1340" s="39" t="str">
        <f t="shared" si="20"/>
        <v>DXW | Std</v>
      </c>
      <c r="I1340" s="39" t="s">
        <v>2747</v>
      </c>
      <c r="J1340" s="39" t="s">
        <v>2392</v>
      </c>
    </row>
    <row r="1341" spans="1:10" x14ac:dyDescent="0.3">
      <c r="A1341" s="44" t="s">
        <v>4969</v>
      </c>
      <c r="B1341" s="45" t="s">
        <v>4970</v>
      </c>
      <c r="C1341" s="54" t="s">
        <v>1043</v>
      </c>
      <c r="D1341" s="39" t="s">
        <v>1045</v>
      </c>
      <c r="E1341" s="39">
        <v>1911</v>
      </c>
      <c r="F1341" s="39" t="s">
        <v>1083</v>
      </c>
      <c r="G1341" s="39" t="s">
        <v>2893</v>
      </c>
      <c r="H1341" s="39" t="str">
        <f t="shared" si="20"/>
        <v>DXT | Std</v>
      </c>
      <c r="I1341" s="39" t="s">
        <v>2745</v>
      </c>
      <c r="J1341" s="39" t="s">
        <v>2300</v>
      </c>
    </row>
    <row r="1342" spans="1:10" x14ac:dyDescent="0.3">
      <c r="A1342" s="44" t="s">
        <v>4971</v>
      </c>
      <c r="B1342" s="45" t="s">
        <v>4972</v>
      </c>
      <c r="C1342" s="54" t="s">
        <v>1043</v>
      </c>
      <c r="D1342" s="39" t="s">
        <v>1047</v>
      </c>
      <c r="E1342" s="39" t="s">
        <v>3696</v>
      </c>
      <c r="F1342" s="39" t="s">
        <v>1083</v>
      </c>
      <c r="G1342" s="39" t="s">
        <v>2893</v>
      </c>
      <c r="H1342" s="39" t="str">
        <f t="shared" si="20"/>
        <v>DXT | Std</v>
      </c>
      <c r="I1342" s="39" t="s">
        <v>2745</v>
      </c>
      <c r="J1342" s="39" t="s">
        <v>2300</v>
      </c>
    </row>
    <row r="1343" spans="1:10" x14ac:dyDescent="0.3">
      <c r="A1343" s="44" t="s">
        <v>4973</v>
      </c>
      <c r="B1343" s="45" t="s">
        <v>4974</v>
      </c>
      <c r="C1343" s="54" t="s">
        <v>1057</v>
      </c>
      <c r="D1343" s="39" t="s">
        <v>1058</v>
      </c>
      <c r="E1343" s="39" t="s">
        <v>3696</v>
      </c>
      <c r="F1343" s="39" t="s">
        <v>1057</v>
      </c>
      <c r="G1343" s="39" t="s">
        <v>3388</v>
      </c>
      <c r="H1343" s="39" t="str">
        <f t="shared" si="20"/>
        <v>Lever | Front Paint</v>
      </c>
      <c r="I1343" s="39" t="s">
        <v>2745</v>
      </c>
      <c r="J1343" s="39" t="s">
        <v>2392</v>
      </c>
    </row>
    <row r="1344" spans="1:10" x14ac:dyDescent="0.3">
      <c r="A1344" s="44" t="s">
        <v>4975</v>
      </c>
      <c r="B1344" s="45" t="s">
        <v>4976</v>
      </c>
      <c r="C1344" s="54" t="s">
        <v>1043</v>
      </c>
      <c r="D1344" s="39" t="s">
        <v>3659</v>
      </c>
      <c r="E1344" s="39" t="s">
        <v>3696</v>
      </c>
      <c r="F1344" s="39" t="s">
        <v>1083</v>
      </c>
      <c r="G1344" s="39" t="s">
        <v>2893</v>
      </c>
      <c r="H1344" s="39" t="str">
        <f t="shared" si="20"/>
        <v>DXT | Std</v>
      </c>
      <c r="I1344" s="39" t="s">
        <v>2747</v>
      </c>
      <c r="J1344" s="39" t="s">
        <v>2300</v>
      </c>
    </row>
    <row r="1345" spans="1:10" x14ac:dyDescent="0.3">
      <c r="A1345" s="36" t="s">
        <v>4977</v>
      </c>
      <c r="B1345" s="37" t="s">
        <v>4978</v>
      </c>
      <c r="C1345" s="38" t="s">
        <v>1043</v>
      </c>
      <c r="D1345" s="39" t="s">
        <v>1054</v>
      </c>
      <c r="E1345" s="39" t="s">
        <v>3755</v>
      </c>
      <c r="F1345" s="39" t="s">
        <v>1083</v>
      </c>
      <c r="G1345" s="39" t="s">
        <v>2893</v>
      </c>
      <c r="H1345" s="39" t="str">
        <f t="shared" si="20"/>
        <v>DXT | Std</v>
      </c>
      <c r="I1345" s="39" t="s">
        <v>2747</v>
      </c>
      <c r="J1345" s="39" t="s">
        <v>2300</v>
      </c>
    </row>
    <row r="1346" spans="1:10" x14ac:dyDescent="0.3">
      <c r="A1346" s="44" t="s">
        <v>4979</v>
      </c>
      <c r="B1346" s="45" t="s">
        <v>4980</v>
      </c>
      <c r="C1346" s="54" t="s">
        <v>1055</v>
      </c>
      <c r="D1346" s="39" t="s">
        <v>1036</v>
      </c>
      <c r="E1346" s="39" t="s">
        <v>3929</v>
      </c>
      <c r="F1346" s="39" t="s">
        <v>1083</v>
      </c>
      <c r="G1346" s="39" t="s">
        <v>2893</v>
      </c>
      <c r="H1346" s="39" t="str">
        <f t="shared" si="20"/>
        <v>DXT2 | Std</v>
      </c>
      <c r="I1346" s="39" t="s">
        <v>3041</v>
      </c>
      <c r="J1346" s="39" t="s">
        <v>2300</v>
      </c>
    </row>
    <row r="1347" spans="1:10" x14ac:dyDescent="0.3">
      <c r="A1347" s="44" t="s">
        <v>4981</v>
      </c>
      <c r="B1347" s="45" t="s">
        <v>4982</v>
      </c>
      <c r="C1347" s="54" t="s">
        <v>1055</v>
      </c>
      <c r="D1347" s="39" t="s">
        <v>1045</v>
      </c>
      <c r="E1347" s="39" t="s">
        <v>3696</v>
      </c>
      <c r="F1347" s="39" t="s">
        <v>1083</v>
      </c>
      <c r="G1347" s="39" t="s">
        <v>2893</v>
      </c>
      <c r="H1347" s="39" t="str">
        <f t="shared" si="20"/>
        <v>DXT2 | Std</v>
      </c>
      <c r="I1347" s="39" t="s">
        <v>2758</v>
      </c>
      <c r="J1347" s="39" t="s">
        <v>2300</v>
      </c>
    </row>
    <row r="1348" spans="1:10" x14ac:dyDescent="0.3">
      <c r="A1348" s="44" t="s">
        <v>4983</v>
      </c>
      <c r="B1348" s="45" t="s">
        <v>4984</v>
      </c>
      <c r="C1348" s="54" t="s">
        <v>1043</v>
      </c>
      <c r="D1348" s="39" t="s">
        <v>3906</v>
      </c>
      <c r="E1348" s="39" t="s">
        <v>3755</v>
      </c>
      <c r="F1348" s="39" t="s">
        <v>1083</v>
      </c>
      <c r="G1348" s="39" t="s">
        <v>2893</v>
      </c>
      <c r="H1348" s="39" t="str">
        <f t="shared" ref="H1348:H1411" si="21">_xlfn.CONCAT(C1348," | ",G1348)</f>
        <v>DXT | Std</v>
      </c>
      <c r="I1348" s="39" t="s">
        <v>2747</v>
      </c>
      <c r="J1348" s="39" t="s">
        <v>2300</v>
      </c>
    </row>
    <row r="1349" spans="1:10" x14ac:dyDescent="0.3">
      <c r="A1349" s="44" t="s">
        <v>202</v>
      </c>
      <c r="B1349" s="45" t="s">
        <v>203</v>
      </c>
      <c r="C1349" s="54" t="s">
        <v>1043</v>
      </c>
      <c r="D1349" s="39" t="s">
        <v>1045</v>
      </c>
      <c r="E1349" s="39">
        <v>1911</v>
      </c>
      <c r="F1349" s="39" t="s">
        <v>1083</v>
      </c>
      <c r="G1349" s="39" t="s">
        <v>2893</v>
      </c>
      <c r="H1349" s="39" t="str">
        <f t="shared" si="21"/>
        <v>DXT | Std</v>
      </c>
      <c r="I1349" s="39" t="s">
        <v>2745</v>
      </c>
      <c r="J1349" s="39" t="s">
        <v>2300</v>
      </c>
    </row>
    <row r="1350" spans="1:10" x14ac:dyDescent="0.3">
      <c r="A1350" s="44" t="s">
        <v>2408</v>
      </c>
      <c r="B1350" s="45" t="s">
        <v>2409</v>
      </c>
      <c r="C1350" s="54" t="s">
        <v>1057</v>
      </c>
      <c r="D1350" s="39" t="s">
        <v>1072</v>
      </c>
      <c r="E1350" s="39" t="s">
        <v>4985</v>
      </c>
      <c r="F1350" s="39" t="s">
        <v>1057</v>
      </c>
      <c r="G1350" s="39" t="s">
        <v>3224</v>
      </c>
      <c r="H1350" s="39" t="str">
        <f t="shared" si="21"/>
        <v>Lever | Rail+GRA Paint</v>
      </c>
      <c r="I1350" s="39" t="s">
        <v>2745</v>
      </c>
      <c r="J1350" s="39" t="s">
        <v>2392</v>
      </c>
    </row>
    <row r="1351" spans="1:10" x14ac:dyDescent="0.3">
      <c r="A1351" s="44" t="s">
        <v>4986</v>
      </c>
      <c r="B1351" s="45" t="s">
        <v>4987</v>
      </c>
      <c r="C1351" s="54" t="s">
        <v>1043</v>
      </c>
      <c r="D1351" s="39" t="s">
        <v>1039</v>
      </c>
      <c r="E1351" s="39" t="s">
        <v>3755</v>
      </c>
      <c r="F1351" s="39" t="s">
        <v>1083</v>
      </c>
      <c r="G1351" s="39" t="s">
        <v>2893</v>
      </c>
      <c r="H1351" s="39" t="str">
        <f t="shared" si="21"/>
        <v>DXT | Std</v>
      </c>
      <c r="I1351" s="39" t="s">
        <v>2747</v>
      </c>
      <c r="J1351" s="39" t="s">
        <v>2392</v>
      </c>
    </row>
    <row r="1352" spans="1:10" x14ac:dyDescent="0.3">
      <c r="A1352" s="44" t="s">
        <v>4988</v>
      </c>
      <c r="B1352" s="45" t="s">
        <v>4989</v>
      </c>
      <c r="C1352" s="54" t="s">
        <v>1055</v>
      </c>
      <c r="D1352" s="39" t="s">
        <v>1036</v>
      </c>
      <c r="E1352" s="39" t="s">
        <v>3929</v>
      </c>
      <c r="F1352" s="39" t="s">
        <v>1083</v>
      </c>
      <c r="G1352" s="39" t="s">
        <v>2893</v>
      </c>
      <c r="H1352" s="39" t="str">
        <f t="shared" si="21"/>
        <v>DXT2 | Std</v>
      </c>
      <c r="I1352" s="39" t="s">
        <v>3041</v>
      </c>
      <c r="J1352" s="39" t="s">
        <v>2300</v>
      </c>
    </row>
    <row r="1353" spans="1:10" x14ac:dyDescent="0.3">
      <c r="A1353" s="44" t="s">
        <v>4990</v>
      </c>
      <c r="B1353" s="45" t="s">
        <v>4991</v>
      </c>
      <c r="C1353" s="54" t="s">
        <v>1055</v>
      </c>
      <c r="D1353" s="39" t="s">
        <v>1054</v>
      </c>
      <c r="E1353" s="39" t="s">
        <v>1046</v>
      </c>
      <c r="F1353" s="39" t="s">
        <v>1046</v>
      </c>
      <c r="G1353" s="39" t="s">
        <v>2893</v>
      </c>
      <c r="H1353" s="39" t="str">
        <f t="shared" si="21"/>
        <v>DXT2 | Std</v>
      </c>
      <c r="I1353" s="39" t="s">
        <v>2758</v>
      </c>
      <c r="J1353" s="39" t="s">
        <v>2300</v>
      </c>
    </row>
    <row r="1354" spans="1:10" x14ac:dyDescent="0.3">
      <c r="A1354" s="44" t="s">
        <v>4992</v>
      </c>
      <c r="B1354" s="45" t="s">
        <v>4993</v>
      </c>
      <c r="C1354" s="54" t="s">
        <v>1037</v>
      </c>
      <c r="D1354" s="39" t="s">
        <v>1036</v>
      </c>
      <c r="E1354" s="39" t="s">
        <v>3627</v>
      </c>
      <c r="F1354" s="39" t="s">
        <v>1083</v>
      </c>
      <c r="G1354" s="39" t="s">
        <v>2893</v>
      </c>
      <c r="H1354" s="39" t="str">
        <f t="shared" si="21"/>
        <v>R3D | Std</v>
      </c>
      <c r="I1354" s="39" t="s">
        <v>2758</v>
      </c>
      <c r="J1354" s="39" t="s">
        <v>2300</v>
      </c>
    </row>
    <row r="1355" spans="1:10" x14ac:dyDescent="0.3">
      <c r="A1355" s="44" t="s">
        <v>4994</v>
      </c>
      <c r="B1355" s="45" t="s">
        <v>4995</v>
      </c>
      <c r="C1355" s="54" t="s">
        <v>1037</v>
      </c>
      <c r="D1355" s="39" t="s">
        <v>1041</v>
      </c>
      <c r="E1355" s="39" t="s">
        <v>3696</v>
      </c>
      <c r="F1355" s="39" t="s">
        <v>1083</v>
      </c>
      <c r="G1355" s="39" t="s">
        <v>3059</v>
      </c>
      <c r="H1355" s="39" t="str">
        <f t="shared" si="21"/>
        <v>R3D | Supp</v>
      </c>
      <c r="I1355" s="39" t="s">
        <v>2758</v>
      </c>
      <c r="J1355" s="39" t="s">
        <v>2300</v>
      </c>
    </row>
    <row r="1356" spans="1:10" x14ac:dyDescent="0.3">
      <c r="A1356" s="44" t="s">
        <v>4996</v>
      </c>
      <c r="B1356" s="45" t="s">
        <v>4997</v>
      </c>
      <c r="C1356" s="54" t="s">
        <v>1043</v>
      </c>
      <c r="D1356" s="39" t="s">
        <v>1040</v>
      </c>
      <c r="E1356" s="39" t="s">
        <v>3755</v>
      </c>
      <c r="F1356" s="39" t="s">
        <v>1083</v>
      </c>
      <c r="G1356" s="39" t="s">
        <v>2893</v>
      </c>
      <c r="H1356" s="39" t="str">
        <f t="shared" si="21"/>
        <v>DXT | Std</v>
      </c>
      <c r="I1356" s="39" t="s">
        <v>2747</v>
      </c>
      <c r="J1356" s="39" t="s">
        <v>2300</v>
      </c>
    </row>
    <row r="1357" spans="1:10" x14ac:dyDescent="0.3">
      <c r="A1357" s="44" t="s">
        <v>4998</v>
      </c>
      <c r="B1357" s="45" t="s">
        <v>4999</v>
      </c>
      <c r="C1357" s="54" t="s">
        <v>1043</v>
      </c>
      <c r="D1357" s="39" t="s">
        <v>1045</v>
      </c>
      <c r="E1357" s="39">
        <v>1911</v>
      </c>
      <c r="F1357" s="39" t="s">
        <v>1083</v>
      </c>
      <c r="G1357" s="39" t="s">
        <v>2893</v>
      </c>
      <c r="H1357" s="39" t="str">
        <f t="shared" si="21"/>
        <v>DXT | Std</v>
      </c>
      <c r="I1357" s="39" t="s">
        <v>2745</v>
      </c>
      <c r="J1357" s="39" t="s">
        <v>2300</v>
      </c>
    </row>
    <row r="1358" spans="1:10" x14ac:dyDescent="0.3">
      <c r="A1358" s="44" t="s">
        <v>5000</v>
      </c>
      <c r="B1358" s="45" t="s">
        <v>5001</v>
      </c>
      <c r="C1358" s="54" t="s">
        <v>1043</v>
      </c>
      <c r="D1358" s="39" t="s">
        <v>1038</v>
      </c>
      <c r="E1358" s="39" t="s">
        <v>3755</v>
      </c>
      <c r="F1358" s="39" t="s">
        <v>1083</v>
      </c>
      <c r="G1358" s="39" t="s">
        <v>2893</v>
      </c>
      <c r="H1358" s="39" t="str">
        <f t="shared" si="21"/>
        <v>DXT | Std</v>
      </c>
      <c r="I1358" s="39" t="s">
        <v>2747</v>
      </c>
      <c r="J1358" s="39" t="s">
        <v>2300</v>
      </c>
    </row>
    <row r="1359" spans="1:10" x14ac:dyDescent="0.3">
      <c r="A1359" s="44" t="s">
        <v>900</v>
      </c>
      <c r="B1359" s="45" t="s">
        <v>5002</v>
      </c>
      <c r="C1359" s="54" t="s">
        <v>1037</v>
      </c>
      <c r="D1359" s="39" t="s">
        <v>1041</v>
      </c>
      <c r="E1359" s="39" t="s">
        <v>5003</v>
      </c>
      <c r="F1359" s="39" t="s">
        <v>1083</v>
      </c>
      <c r="G1359" s="39" t="s">
        <v>2893</v>
      </c>
      <c r="H1359" s="39" t="str">
        <f t="shared" si="21"/>
        <v>R3D | Std</v>
      </c>
      <c r="I1359" s="39" t="s">
        <v>2758</v>
      </c>
      <c r="J1359" s="39" t="s">
        <v>2300</v>
      </c>
    </row>
    <row r="1360" spans="1:10" x14ac:dyDescent="0.3">
      <c r="A1360" s="44" t="s">
        <v>5004</v>
      </c>
      <c r="B1360" s="45" t="s">
        <v>5005</v>
      </c>
      <c r="C1360" s="54" t="s">
        <v>1055</v>
      </c>
      <c r="D1360" s="39" t="s">
        <v>3906</v>
      </c>
      <c r="E1360" s="39" t="s">
        <v>3696</v>
      </c>
      <c r="F1360" s="39" t="s">
        <v>1083</v>
      </c>
      <c r="G1360" s="39" t="s">
        <v>2893</v>
      </c>
      <c r="H1360" s="39" t="str">
        <f t="shared" si="21"/>
        <v>DXT2 | Std</v>
      </c>
      <c r="I1360" s="39" t="s">
        <v>3041</v>
      </c>
      <c r="J1360" s="39" t="s">
        <v>2300</v>
      </c>
    </row>
    <row r="1361" spans="1:10" x14ac:dyDescent="0.3">
      <c r="A1361" s="44" t="s">
        <v>5006</v>
      </c>
      <c r="B1361" s="45" t="s">
        <v>4234</v>
      </c>
      <c r="C1361" s="54" t="s">
        <v>1052</v>
      </c>
      <c r="D1361" s="39" t="s">
        <v>1053</v>
      </c>
      <c r="E1361" s="39">
        <v>870</v>
      </c>
      <c r="F1361" s="39" t="s">
        <v>1052</v>
      </c>
      <c r="G1361" s="39" t="s">
        <v>3388</v>
      </c>
      <c r="H1361" s="39" t="str">
        <f t="shared" si="21"/>
        <v>Shotgun | Front Paint</v>
      </c>
      <c r="I1361" s="39" t="s">
        <v>2745</v>
      </c>
      <c r="J1361" s="39" t="s">
        <v>2300</v>
      </c>
    </row>
    <row r="1362" spans="1:10" x14ac:dyDescent="0.3">
      <c r="A1362" s="44" t="s">
        <v>5007</v>
      </c>
      <c r="B1362" s="45" t="s">
        <v>5008</v>
      </c>
      <c r="C1362" s="54" t="s">
        <v>1046</v>
      </c>
      <c r="D1362" s="39" t="s">
        <v>1054</v>
      </c>
      <c r="E1362" s="39" t="s">
        <v>1046</v>
      </c>
      <c r="F1362" s="39" t="s">
        <v>1046</v>
      </c>
      <c r="G1362" s="39" t="s">
        <v>2894</v>
      </c>
      <c r="H1362" s="39" t="str">
        <f t="shared" si="21"/>
        <v>Revolver | Front Tritium</v>
      </c>
      <c r="I1362" s="39" t="s">
        <v>2754</v>
      </c>
      <c r="J1362" s="39" t="s">
        <v>2300</v>
      </c>
    </row>
    <row r="1363" spans="1:10" x14ac:dyDescent="0.3">
      <c r="A1363" s="44" t="s">
        <v>5009</v>
      </c>
      <c r="B1363" s="45" t="s">
        <v>5010</v>
      </c>
      <c r="C1363" s="54" t="s">
        <v>1044</v>
      </c>
      <c r="D1363" s="39" t="s">
        <v>1054</v>
      </c>
      <c r="E1363" s="39" t="s">
        <v>3166</v>
      </c>
      <c r="F1363" s="39" t="s">
        <v>1044</v>
      </c>
      <c r="G1363" s="39" t="s">
        <v>2893</v>
      </c>
      <c r="H1363" s="39" t="str">
        <f t="shared" si="21"/>
        <v>Long Gun | Std</v>
      </c>
      <c r="I1363" s="39" t="s">
        <v>2745</v>
      </c>
      <c r="J1363" s="39" t="s">
        <v>2392</v>
      </c>
    </row>
    <row r="1364" spans="1:10" x14ac:dyDescent="0.3">
      <c r="A1364" s="36" t="s">
        <v>806</v>
      </c>
      <c r="B1364" s="37" t="s">
        <v>808</v>
      </c>
      <c r="C1364" s="38" t="s">
        <v>1037</v>
      </c>
      <c r="D1364" s="39" t="s">
        <v>1069</v>
      </c>
      <c r="E1364" s="39" t="s">
        <v>3038</v>
      </c>
      <c r="F1364" s="39" t="s">
        <v>1083</v>
      </c>
      <c r="G1364" s="39" t="s">
        <v>2893</v>
      </c>
      <c r="H1364" s="39" t="str">
        <f t="shared" si="21"/>
        <v>R3D | Std</v>
      </c>
      <c r="I1364" s="39" t="s">
        <v>2754</v>
      </c>
      <c r="J1364" s="39" t="s">
        <v>2300</v>
      </c>
    </row>
    <row r="1365" spans="1:10" x14ac:dyDescent="0.3">
      <c r="A1365" s="36" t="s">
        <v>803</v>
      </c>
      <c r="B1365" s="37" t="s">
        <v>5011</v>
      </c>
      <c r="C1365" s="38" t="s">
        <v>1037</v>
      </c>
      <c r="D1365" s="39" t="s">
        <v>1041</v>
      </c>
      <c r="E1365" s="39" t="s">
        <v>5003</v>
      </c>
      <c r="F1365" s="39" t="s">
        <v>1083</v>
      </c>
      <c r="G1365" s="39" t="s">
        <v>3059</v>
      </c>
      <c r="H1365" s="39" t="str">
        <f t="shared" si="21"/>
        <v>R3D | Supp</v>
      </c>
      <c r="I1365" s="39" t="s">
        <v>2758</v>
      </c>
      <c r="J1365" s="39" t="s">
        <v>2300</v>
      </c>
    </row>
    <row r="1366" spans="1:10" x14ac:dyDescent="0.3">
      <c r="A1366" s="36" t="s">
        <v>880</v>
      </c>
      <c r="B1366" s="37" t="s">
        <v>5012</v>
      </c>
      <c r="C1366" s="38" t="s">
        <v>1064</v>
      </c>
      <c r="D1366" s="39" t="s">
        <v>1064</v>
      </c>
      <c r="E1366" s="39" t="s">
        <v>1064</v>
      </c>
      <c r="F1366" s="39" t="s">
        <v>1064</v>
      </c>
      <c r="G1366" s="39" t="s">
        <v>2893</v>
      </c>
      <c r="H1366" s="39" t="str">
        <f t="shared" si="21"/>
        <v>Tool | Std</v>
      </c>
      <c r="I1366" s="39" t="s">
        <v>2747</v>
      </c>
      <c r="J1366" s="39" t="s">
        <v>2392</v>
      </c>
    </row>
    <row r="1367" spans="1:10" x14ac:dyDescent="0.3">
      <c r="A1367" s="36" t="s">
        <v>875</v>
      </c>
      <c r="B1367" s="37" t="s">
        <v>877</v>
      </c>
      <c r="C1367" s="38" t="s">
        <v>1037</v>
      </c>
      <c r="D1367" s="39" t="s">
        <v>1038</v>
      </c>
      <c r="E1367" s="39" t="s">
        <v>2761</v>
      </c>
      <c r="F1367" s="39" t="s">
        <v>1083</v>
      </c>
      <c r="G1367" s="39" t="s">
        <v>3059</v>
      </c>
      <c r="H1367" s="39" t="str">
        <f t="shared" si="21"/>
        <v>R3D | Supp</v>
      </c>
      <c r="I1367" s="39" t="s">
        <v>2754</v>
      </c>
      <c r="J1367" s="39" t="s">
        <v>2300</v>
      </c>
    </row>
    <row r="1368" spans="1:10" x14ac:dyDescent="0.3">
      <c r="A1368" s="44" t="s">
        <v>876</v>
      </c>
      <c r="B1368" s="45" t="s">
        <v>5013</v>
      </c>
      <c r="C1368" s="38" t="s">
        <v>1037</v>
      </c>
      <c r="D1368" s="39" t="s">
        <v>1038</v>
      </c>
      <c r="E1368" s="39" t="s">
        <v>2761</v>
      </c>
      <c r="F1368" s="39" t="s">
        <v>1083</v>
      </c>
      <c r="G1368" s="39" t="s">
        <v>3059</v>
      </c>
      <c r="H1368" s="39" t="str">
        <f t="shared" si="21"/>
        <v>R3D | Supp</v>
      </c>
      <c r="I1368" s="39" t="s">
        <v>2758</v>
      </c>
      <c r="J1368" s="39" t="s">
        <v>2300</v>
      </c>
    </row>
    <row r="1369" spans="1:10" x14ac:dyDescent="0.3">
      <c r="A1369" s="36" t="s">
        <v>807</v>
      </c>
      <c r="B1369" s="37" t="s">
        <v>5014</v>
      </c>
      <c r="C1369" s="38" t="s">
        <v>1037</v>
      </c>
      <c r="D1369" s="39" t="s">
        <v>1040</v>
      </c>
      <c r="E1369" s="39" t="s">
        <v>3038</v>
      </c>
      <c r="F1369" s="39" t="s">
        <v>1083</v>
      </c>
      <c r="G1369" s="39" t="s">
        <v>2893</v>
      </c>
      <c r="H1369" s="39" t="str">
        <f t="shared" si="21"/>
        <v>R3D | Std</v>
      </c>
      <c r="I1369" s="39" t="s">
        <v>2758</v>
      </c>
      <c r="J1369" s="39" t="s">
        <v>2300</v>
      </c>
    </row>
    <row r="1370" spans="1:10" x14ac:dyDescent="0.3">
      <c r="A1370" s="36" t="s">
        <v>5015</v>
      </c>
      <c r="B1370" s="37" t="s">
        <v>5016</v>
      </c>
      <c r="C1370" s="38" t="s">
        <v>1037</v>
      </c>
      <c r="D1370" s="39" t="s">
        <v>1038</v>
      </c>
      <c r="E1370" s="39" t="s">
        <v>3696</v>
      </c>
      <c r="F1370" s="39" t="s">
        <v>1083</v>
      </c>
      <c r="G1370" s="39" t="s">
        <v>3059</v>
      </c>
      <c r="H1370" s="39" t="str">
        <f t="shared" si="21"/>
        <v>R3D | Supp</v>
      </c>
      <c r="I1370" s="39" t="s">
        <v>2754</v>
      </c>
      <c r="J1370" s="39" t="s">
        <v>2300</v>
      </c>
    </row>
    <row r="1371" spans="1:10" x14ac:dyDescent="0.3">
      <c r="A1371" s="44" t="s">
        <v>5017</v>
      </c>
      <c r="B1371" s="45" t="s">
        <v>5018</v>
      </c>
      <c r="C1371" s="38" t="s">
        <v>1037</v>
      </c>
      <c r="D1371" s="39" t="s">
        <v>1038</v>
      </c>
      <c r="E1371" s="39" t="s">
        <v>3696</v>
      </c>
      <c r="F1371" s="39" t="s">
        <v>1083</v>
      </c>
      <c r="G1371" s="39" t="s">
        <v>3059</v>
      </c>
      <c r="H1371" s="39" t="str">
        <f t="shared" si="21"/>
        <v>R3D | Supp</v>
      </c>
      <c r="I1371" s="39" t="s">
        <v>2758</v>
      </c>
      <c r="J1371" s="39" t="s">
        <v>2300</v>
      </c>
    </row>
    <row r="1372" spans="1:10" x14ac:dyDescent="0.3">
      <c r="A1372" s="44" t="s">
        <v>5019</v>
      </c>
      <c r="B1372" s="45" t="s">
        <v>5020</v>
      </c>
      <c r="C1372" s="54" t="s">
        <v>1037</v>
      </c>
      <c r="D1372" s="39" t="s">
        <v>1038</v>
      </c>
      <c r="E1372" s="39" t="s">
        <v>5021</v>
      </c>
      <c r="F1372" s="39" t="s">
        <v>1083</v>
      </c>
      <c r="G1372" s="39" t="s">
        <v>3059</v>
      </c>
      <c r="H1372" s="39" t="str">
        <f t="shared" si="21"/>
        <v>R3D | Supp</v>
      </c>
      <c r="I1372" s="39" t="s">
        <v>2754</v>
      </c>
      <c r="J1372" s="39" t="s">
        <v>2300</v>
      </c>
    </row>
    <row r="1373" spans="1:10" x14ac:dyDescent="0.3">
      <c r="A1373" s="44" t="s">
        <v>5022</v>
      </c>
      <c r="B1373" s="45" t="s">
        <v>5013</v>
      </c>
      <c r="C1373" s="54" t="s">
        <v>1037</v>
      </c>
      <c r="D1373" s="39" t="s">
        <v>1038</v>
      </c>
      <c r="E1373" s="39" t="s">
        <v>5021</v>
      </c>
      <c r="F1373" s="39" t="s">
        <v>1083</v>
      </c>
      <c r="G1373" s="39" t="s">
        <v>3059</v>
      </c>
      <c r="H1373" s="39" t="str">
        <f t="shared" si="21"/>
        <v>R3D | Supp</v>
      </c>
      <c r="I1373" s="39" t="s">
        <v>2758</v>
      </c>
      <c r="J1373" s="39" t="s">
        <v>2300</v>
      </c>
    </row>
    <row r="1374" spans="1:10" x14ac:dyDescent="0.3">
      <c r="A1374" s="44" t="s">
        <v>5023</v>
      </c>
      <c r="B1374" s="45" t="s">
        <v>5024</v>
      </c>
      <c r="C1374" s="54" t="s">
        <v>1037</v>
      </c>
      <c r="D1374" s="39" t="s">
        <v>1038</v>
      </c>
      <c r="E1374" s="39" t="s">
        <v>3755</v>
      </c>
      <c r="F1374" s="39" t="s">
        <v>1083</v>
      </c>
      <c r="G1374" s="39" t="s">
        <v>3059</v>
      </c>
      <c r="H1374" s="39" t="str">
        <f t="shared" si="21"/>
        <v>R3D | Supp</v>
      </c>
      <c r="I1374" s="39" t="s">
        <v>2747</v>
      </c>
      <c r="J1374" s="39" t="s">
        <v>2300</v>
      </c>
    </row>
    <row r="1375" spans="1:10" x14ac:dyDescent="0.3">
      <c r="A1375" s="44" t="s">
        <v>5025</v>
      </c>
      <c r="B1375" s="45" t="s">
        <v>5026</v>
      </c>
      <c r="C1375" s="54" t="s">
        <v>1043</v>
      </c>
      <c r="D1375" s="39" t="s">
        <v>1054</v>
      </c>
      <c r="E1375" s="39" t="s">
        <v>3696</v>
      </c>
      <c r="F1375" s="39" t="s">
        <v>1083</v>
      </c>
      <c r="G1375" s="39" t="s">
        <v>2893</v>
      </c>
      <c r="H1375" s="39" t="str">
        <f t="shared" si="21"/>
        <v>DXT | Std</v>
      </c>
      <c r="I1375" s="39" t="s">
        <v>2745</v>
      </c>
      <c r="J1375" s="39" t="s">
        <v>2300</v>
      </c>
    </row>
    <row r="1376" spans="1:10" x14ac:dyDescent="0.3">
      <c r="A1376" s="44" t="s">
        <v>5027</v>
      </c>
      <c r="B1376" s="45" t="s">
        <v>5028</v>
      </c>
      <c r="C1376" s="54" t="s">
        <v>2891</v>
      </c>
      <c r="D1376" s="39" t="s">
        <v>3166</v>
      </c>
      <c r="E1376" s="39" t="s">
        <v>3166</v>
      </c>
      <c r="F1376" s="39" t="s">
        <v>1044</v>
      </c>
      <c r="G1376" s="39" t="s">
        <v>2893</v>
      </c>
      <c r="H1376" s="39" t="str">
        <f t="shared" si="21"/>
        <v>GRA | Std</v>
      </c>
      <c r="I1376" s="39" t="s">
        <v>2747</v>
      </c>
      <c r="J1376" s="39" t="s">
        <v>2392</v>
      </c>
    </row>
    <row r="1377" spans="1:10" x14ac:dyDescent="0.3">
      <c r="A1377" s="44" t="s">
        <v>5029</v>
      </c>
      <c r="B1377" s="45" t="s">
        <v>5030</v>
      </c>
      <c r="C1377" s="54" t="s">
        <v>1043</v>
      </c>
      <c r="D1377" s="39" t="s">
        <v>1040</v>
      </c>
      <c r="E1377" s="39" t="s">
        <v>3696</v>
      </c>
      <c r="F1377" s="39" t="s">
        <v>1083</v>
      </c>
      <c r="G1377" s="39" t="s">
        <v>2893</v>
      </c>
      <c r="H1377" s="39" t="str">
        <f t="shared" si="21"/>
        <v>DXT | Std</v>
      </c>
      <c r="I1377" s="39" t="s">
        <v>2745</v>
      </c>
      <c r="J1377" s="39" t="s">
        <v>2300</v>
      </c>
    </row>
    <row r="1378" spans="1:10" x14ac:dyDescent="0.3">
      <c r="A1378" s="44" t="s">
        <v>5031</v>
      </c>
      <c r="B1378" s="45" t="s">
        <v>5032</v>
      </c>
      <c r="C1378" s="54" t="s">
        <v>1043</v>
      </c>
      <c r="D1378" s="39" t="s">
        <v>3166</v>
      </c>
      <c r="E1378" s="39" t="s">
        <v>3755</v>
      </c>
      <c r="F1378" s="39" t="s">
        <v>1083</v>
      </c>
      <c r="G1378" s="39" t="s">
        <v>2893</v>
      </c>
      <c r="H1378" s="39" t="str">
        <f t="shared" si="21"/>
        <v>DXT | Std</v>
      </c>
      <c r="I1378" s="39" t="s">
        <v>2747</v>
      </c>
      <c r="J1378" s="39" t="s">
        <v>2300</v>
      </c>
    </row>
    <row r="1379" spans="1:10" x14ac:dyDescent="0.3">
      <c r="A1379" s="44" t="s">
        <v>5033</v>
      </c>
      <c r="B1379" s="45" t="s">
        <v>5034</v>
      </c>
      <c r="C1379" s="54" t="s">
        <v>1043</v>
      </c>
      <c r="D1379" s="39" t="s">
        <v>3166</v>
      </c>
      <c r="E1379" s="39" t="s">
        <v>3755</v>
      </c>
      <c r="F1379" s="39" t="s">
        <v>1083</v>
      </c>
      <c r="G1379" s="39" t="s">
        <v>2893</v>
      </c>
      <c r="H1379" s="39" t="str">
        <f t="shared" si="21"/>
        <v>DXT | Std</v>
      </c>
      <c r="I1379" s="39" t="s">
        <v>2747</v>
      </c>
      <c r="J1379" s="39" t="s">
        <v>2300</v>
      </c>
    </row>
    <row r="1380" spans="1:10" x14ac:dyDescent="0.3">
      <c r="A1380" s="44" t="s">
        <v>5035</v>
      </c>
      <c r="B1380" s="45" t="s">
        <v>5036</v>
      </c>
      <c r="C1380" s="54" t="s">
        <v>1043</v>
      </c>
      <c r="D1380" s="39" t="s">
        <v>3166</v>
      </c>
      <c r="E1380" s="39" t="s">
        <v>3755</v>
      </c>
      <c r="F1380" s="39" t="s">
        <v>1083</v>
      </c>
      <c r="G1380" s="39" t="s">
        <v>2893</v>
      </c>
      <c r="H1380" s="39" t="str">
        <f t="shared" si="21"/>
        <v>DXT | Std</v>
      </c>
      <c r="I1380" s="39" t="s">
        <v>2747</v>
      </c>
      <c r="J1380" s="39" t="s">
        <v>2392</v>
      </c>
    </row>
    <row r="1381" spans="1:10" x14ac:dyDescent="0.3">
      <c r="A1381" s="44" t="s">
        <v>5037</v>
      </c>
      <c r="B1381" s="45" t="s">
        <v>5038</v>
      </c>
      <c r="C1381" s="54" t="s">
        <v>1044</v>
      </c>
      <c r="D1381" s="39" t="s">
        <v>3166</v>
      </c>
      <c r="E1381" s="39" t="s">
        <v>3166</v>
      </c>
      <c r="F1381" s="39" t="s">
        <v>1044</v>
      </c>
      <c r="G1381" s="39" t="s">
        <v>2893</v>
      </c>
      <c r="H1381" s="39" t="str">
        <f t="shared" si="21"/>
        <v>Long Gun | Std</v>
      </c>
      <c r="I1381" s="39" t="s">
        <v>2745</v>
      </c>
      <c r="J1381" s="39" t="s">
        <v>2392</v>
      </c>
    </row>
    <row r="1382" spans="1:10" x14ac:dyDescent="0.3">
      <c r="A1382" s="44" t="s">
        <v>5039</v>
      </c>
      <c r="B1382" s="45" t="s">
        <v>5040</v>
      </c>
      <c r="C1382" s="54" t="s">
        <v>1043</v>
      </c>
      <c r="D1382" s="39" t="s">
        <v>3642</v>
      </c>
      <c r="E1382" s="39" t="s">
        <v>3696</v>
      </c>
      <c r="F1382" s="39" t="s">
        <v>1083</v>
      </c>
      <c r="G1382" s="39" t="s">
        <v>2893</v>
      </c>
      <c r="H1382" s="39" t="str">
        <f t="shared" si="21"/>
        <v>DXT | Std</v>
      </c>
      <c r="I1382" s="39" t="s">
        <v>2745</v>
      </c>
      <c r="J1382" s="39" t="s">
        <v>2300</v>
      </c>
    </row>
    <row r="1383" spans="1:10" x14ac:dyDescent="0.3">
      <c r="A1383" s="44" t="s">
        <v>5041</v>
      </c>
      <c r="B1383" s="45" t="s">
        <v>5042</v>
      </c>
      <c r="C1383" s="54" t="s">
        <v>1043</v>
      </c>
      <c r="D1383" s="39" t="s">
        <v>1036</v>
      </c>
      <c r="E1383" s="39" t="s">
        <v>3755</v>
      </c>
      <c r="F1383" s="39" t="s">
        <v>1083</v>
      </c>
      <c r="G1383" s="39" t="s">
        <v>2893</v>
      </c>
      <c r="H1383" s="39" t="str">
        <f t="shared" si="21"/>
        <v>DXT | Std</v>
      </c>
      <c r="I1383" s="39" t="s">
        <v>2747</v>
      </c>
      <c r="J1383" s="39" t="s">
        <v>2300</v>
      </c>
    </row>
    <row r="1384" spans="1:10" x14ac:dyDescent="0.3">
      <c r="A1384" s="44" t="s">
        <v>5043</v>
      </c>
      <c r="B1384" s="45" t="s">
        <v>5044</v>
      </c>
      <c r="C1384" s="54" t="s">
        <v>1043</v>
      </c>
      <c r="D1384" s="39" t="s">
        <v>1045</v>
      </c>
      <c r="E1384" s="39">
        <v>1911</v>
      </c>
      <c r="F1384" s="39" t="s">
        <v>1083</v>
      </c>
      <c r="G1384" s="39" t="s">
        <v>2893</v>
      </c>
      <c r="H1384" s="39" t="str">
        <f t="shared" si="21"/>
        <v>DXT | Std</v>
      </c>
      <c r="I1384" s="39" t="s">
        <v>2745</v>
      </c>
      <c r="J1384" s="39" t="s">
        <v>2300</v>
      </c>
    </row>
    <row r="1385" spans="1:10" x14ac:dyDescent="0.3">
      <c r="A1385" s="44" t="s">
        <v>901</v>
      </c>
      <c r="B1385" s="45" t="s">
        <v>902</v>
      </c>
      <c r="C1385" s="54" t="s">
        <v>1037</v>
      </c>
      <c r="D1385" s="39" t="s">
        <v>1056</v>
      </c>
      <c r="E1385" s="39" t="s">
        <v>5045</v>
      </c>
      <c r="F1385" s="39" t="s">
        <v>1083</v>
      </c>
      <c r="G1385" s="39" t="s">
        <v>2893</v>
      </c>
      <c r="H1385" s="39" t="str">
        <f t="shared" si="21"/>
        <v>R3D | Std</v>
      </c>
      <c r="I1385" s="39" t="s">
        <v>2754</v>
      </c>
      <c r="J1385" s="39" t="s">
        <v>2300</v>
      </c>
    </row>
    <row r="1386" spans="1:10" x14ac:dyDescent="0.3">
      <c r="A1386" s="44" t="s">
        <v>5046</v>
      </c>
      <c r="B1386" s="45" t="s">
        <v>5047</v>
      </c>
      <c r="C1386" s="54" t="s">
        <v>1050</v>
      </c>
      <c r="D1386" s="39" t="s">
        <v>1054</v>
      </c>
      <c r="E1386" s="39">
        <v>1911</v>
      </c>
      <c r="F1386" s="39" t="s">
        <v>1083</v>
      </c>
      <c r="G1386" s="39" t="s">
        <v>2893</v>
      </c>
      <c r="H1386" s="39" t="str">
        <f t="shared" si="21"/>
        <v>DXW | Std</v>
      </c>
      <c r="I1386" s="39" t="s">
        <v>2745</v>
      </c>
      <c r="J1386" s="39" t="s">
        <v>2300</v>
      </c>
    </row>
    <row r="1387" spans="1:10" x14ac:dyDescent="0.3">
      <c r="A1387" s="44" t="s">
        <v>5048</v>
      </c>
      <c r="B1387" s="45" t="s">
        <v>5049</v>
      </c>
      <c r="C1387" s="54" t="s">
        <v>1043</v>
      </c>
      <c r="D1387" s="39" t="s">
        <v>1045</v>
      </c>
      <c r="E1387" s="39">
        <v>1911</v>
      </c>
      <c r="F1387" s="39" t="s">
        <v>1083</v>
      </c>
      <c r="G1387" s="39" t="s">
        <v>2893</v>
      </c>
      <c r="H1387" s="39" t="str">
        <f t="shared" si="21"/>
        <v>DXT | Std</v>
      </c>
      <c r="I1387" s="39" t="s">
        <v>2745</v>
      </c>
      <c r="J1387" s="39" t="s">
        <v>2300</v>
      </c>
    </row>
    <row r="1388" spans="1:10" x14ac:dyDescent="0.3">
      <c r="A1388" s="44" t="s">
        <v>5050</v>
      </c>
      <c r="B1388" s="45" t="s">
        <v>5051</v>
      </c>
      <c r="C1388" s="54" t="s">
        <v>1046</v>
      </c>
      <c r="D1388" s="39" t="s">
        <v>1036</v>
      </c>
      <c r="E1388" s="39" t="s">
        <v>3696</v>
      </c>
      <c r="F1388" s="39" t="s">
        <v>1046</v>
      </c>
      <c r="G1388" s="39" t="s">
        <v>3388</v>
      </c>
      <c r="H1388" s="39" t="str">
        <f t="shared" si="21"/>
        <v>Revolver | Front Paint</v>
      </c>
      <c r="I1388" s="39" t="s">
        <v>2745</v>
      </c>
      <c r="J1388" s="39" t="s">
        <v>2392</v>
      </c>
    </row>
    <row r="1389" spans="1:10" x14ac:dyDescent="0.3">
      <c r="A1389" s="44" t="s">
        <v>5052</v>
      </c>
      <c r="B1389" s="45" t="s">
        <v>5053</v>
      </c>
      <c r="C1389" s="54" t="s">
        <v>1060</v>
      </c>
      <c r="D1389" s="39" t="s">
        <v>1038</v>
      </c>
      <c r="E1389" s="39" t="s">
        <v>5054</v>
      </c>
      <c r="F1389" s="39" t="s">
        <v>1083</v>
      </c>
      <c r="G1389" s="39" t="s">
        <v>2893</v>
      </c>
      <c r="H1389" s="39" t="str">
        <f t="shared" si="21"/>
        <v>DXW2 | Std</v>
      </c>
      <c r="I1389" s="39" t="s">
        <v>3041</v>
      </c>
      <c r="J1389" s="39" t="s">
        <v>2300</v>
      </c>
    </row>
    <row r="1390" spans="1:10" x14ac:dyDescent="0.3">
      <c r="A1390" s="44" t="s">
        <v>5055</v>
      </c>
      <c r="B1390" s="45" t="s">
        <v>5056</v>
      </c>
      <c r="C1390" s="54" t="s">
        <v>1046</v>
      </c>
      <c r="D1390" s="39" t="s">
        <v>1036</v>
      </c>
      <c r="E1390" s="39" t="s">
        <v>3696</v>
      </c>
      <c r="F1390" s="39" t="s">
        <v>1046</v>
      </c>
      <c r="G1390" s="39" t="s">
        <v>2894</v>
      </c>
      <c r="H1390" s="39" t="str">
        <f t="shared" si="21"/>
        <v>Revolver | Front Tritium</v>
      </c>
      <c r="I1390" s="39" t="s">
        <v>2758</v>
      </c>
      <c r="J1390" s="39" t="s">
        <v>2300</v>
      </c>
    </row>
    <row r="1391" spans="1:10" x14ac:dyDescent="0.3">
      <c r="A1391" s="44" t="s">
        <v>5057</v>
      </c>
      <c r="B1391" s="45" t="s">
        <v>5058</v>
      </c>
      <c r="C1391" s="54" t="s">
        <v>1050</v>
      </c>
      <c r="D1391" s="39" t="s">
        <v>3166</v>
      </c>
      <c r="E1391" s="39" t="s">
        <v>3755</v>
      </c>
      <c r="F1391" s="39" t="s">
        <v>3166</v>
      </c>
      <c r="G1391" s="39" t="s">
        <v>2893</v>
      </c>
      <c r="H1391" s="39" t="str">
        <f t="shared" si="21"/>
        <v>DXW | Std</v>
      </c>
      <c r="I1391" s="39" t="s">
        <v>2747</v>
      </c>
      <c r="J1391" s="39" t="s">
        <v>2392</v>
      </c>
    </row>
    <row r="1392" spans="1:10" x14ac:dyDescent="0.3">
      <c r="A1392" s="44" t="s">
        <v>5059</v>
      </c>
      <c r="B1392" s="45" t="s">
        <v>5060</v>
      </c>
      <c r="C1392" s="54" t="s">
        <v>1055</v>
      </c>
      <c r="D1392" s="39" t="s">
        <v>1041</v>
      </c>
      <c r="E1392" s="39" t="s">
        <v>5003</v>
      </c>
      <c r="F1392" s="39" t="s">
        <v>1083</v>
      </c>
      <c r="G1392" s="39" t="s">
        <v>2893</v>
      </c>
      <c r="H1392" s="39" t="str">
        <f t="shared" si="21"/>
        <v>DXT2 | Std</v>
      </c>
      <c r="I1392" s="39" t="s">
        <v>3041</v>
      </c>
      <c r="J1392" s="39" t="s">
        <v>2300</v>
      </c>
    </row>
    <row r="1393" spans="1:10" x14ac:dyDescent="0.3">
      <c r="A1393" s="44" t="s">
        <v>1897</v>
      </c>
      <c r="B1393" s="45" t="s">
        <v>1898</v>
      </c>
      <c r="C1393" s="54" t="s">
        <v>1055</v>
      </c>
      <c r="D1393" s="39" t="s">
        <v>1040</v>
      </c>
      <c r="E1393" s="39" t="s">
        <v>3028</v>
      </c>
      <c r="F1393" s="39" t="s">
        <v>1083</v>
      </c>
      <c r="G1393" s="39" t="s">
        <v>2893</v>
      </c>
      <c r="H1393" s="39" t="str">
        <f t="shared" si="21"/>
        <v>DXT2 | Std</v>
      </c>
      <c r="I1393" s="39" t="s">
        <v>2758</v>
      </c>
      <c r="J1393" s="39" t="s">
        <v>2300</v>
      </c>
    </row>
    <row r="1394" spans="1:10" x14ac:dyDescent="0.3">
      <c r="A1394" s="44" t="s">
        <v>5061</v>
      </c>
      <c r="B1394" s="45" t="s">
        <v>4263</v>
      </c>
      <c r="C1394" s="54" t="s">
        <v>1052</v>
      </c>
      <c r="D1394" s="39" t="s">
        <v>1053</v>
      </c>
      <c r="E1394" s="39" t="s">
        <v>3166</v>
      </c>
      <c r="F1394" s="39" t="s">
        <v>1052</v>
      </c>
      <c r="G1394" s="39" t="s">
        <v>3388</v>
      </c>
      <c r="H1394" s="39" t="str">
        <f t="shared" si="21"/>
        <v>Shotgun | Front Paint</v>
      </c>
      <c r="I1394" s="39" t="s">
        <v>2745</v>
      </c>
      <c r="J1394" s="39" t="s">
        <v>2392</v>
      </c>
    </row>
    <row r="1395" spans="1:10" x14ac:dyDescent="0.3">
      <c r="A1395" s="36" t="s">
        <v>1894</v>
      </c>
      <c r="B1395" s="37" t="s">
        <v>1895</v>
      </c>
      <c r="C1395" s="38" t="s">
        <v>1055</v>
      </c>
      <c r="D1395" s="39" t="s">
        <v>1040</v>
      </c>
      <c r="E1395" s="39" t="s">
        <v>3010</v>
      </c>
      <c r="F1395" s="39" t="s">
        <v>1083</v>
      </c>
      <c r="G1395" s="39" t="s">
        <v>2893</v>
      </c>
      <c r="H1395" s="39" t="str">
        <f t="shared" si="21"/>
        <v>DXT2 | Std</v>
      </c>
      <c r="I1395" s="39" t="s">
        <v>2758</v>
      </c>
      <c r="J1395" s="39" t="s">
        <v>2300</v>
      </c>
    </row>
    <row r="1396" spans="1:10" x14ac:dyDescent="0.3">
      <c r="A1396" s="44" t="s">
        <v>5062</v>
      </c>
      <c r="B1396" s="45" t="s">
        <v>5063</v>
      </c>
      <c r="C1396" s="54" t="s">
        <v>5064</v>
      </c>
      <c r="D1396" s="39" t="s">
        <v>3166</v>
      </c>
      <c r="E1396" s="39" t="s">
        <v>3166</v>
      </c>
      <c r="F1396" s="39" t="s">
        <v>3166</v>
      </c>
      <c r="G1396" s="39" t="s">
        <v>2893</v>
      </c>
      <c r="H1396" s="39" t="str">
        <f t="shared" si="21"/>
        <v>Other  | Std</v>
      </c>
      <c r="I1396" s="39" t="s">
        <v>2747</v>
      </c>
      <c r="J1396" s="39" t="s">
        <v>2392</v>
      </c>
    </row>
    <row r="1397" spans="1:10" x14ac:dyDescent="0.3">
      <c r="A1397" s="44" t="s">
        <v>5065</v>
      </c>
      <c r="B1397" s="45" t="s">
        <v>5066</v>
      </c>
      <c r="C1397" s="54" t="s">
        <v>5064</v>
      </c>
      <c r="D1397" s="39" t="s">
        <v>3166</v>
      </c>
      <c r="E1397" s="39" t="s">
        <v>3166</v>
      </c>
      <c r="F1397" s="39" t="s">
        <v>3166</v>
      </c>
      <c r="G1397" s="39" t="s">
        <v>2893</v>
      </c>
      <c r="H1397" s="39" t="str">
        <f t="shared" si="21"/>
        <v>Other  | Std</v>
      </c>
      <c r="I1397" s="39" t="s">
        <v>2747</v>
      </c>
      <c r="J1397" s="39" t="s">
        <v>2392</v>
      </c>
    </row>
    <row r="1398" spans="1:10" x14ac:dyDescent="0.3">
      <c r="A1398" s="44" t="s">
        <v>5067</v>
      </c>
      <c r="B1398" s="45" t="s">
        <v>5068</v>
      </c>
      <c r="C1398" s="54" t="s">
        <v>1037</v>
      </c>
      <c r="D1398" s="39" t="s">
        <v>1038</v>
      </c>
      <c r="E1398" s="39" t="s">
        <v>3755</v>
      </c>
      <c r="F1398" s="39" t="s">
        <v>1083</v>
      </c>
      <c r="G1398" s="39" t="s">
        <v>3059</v>
      </c>
      <c r="H1398" s="39" t="str">
        <f t="shared" si="21"/>
        <v>R3D | Supp</v>
      </c>
      <c r="I1398" s="39" t="s">
        <v>2747</v>
      </c>
      <c r="J1398" s="39" t="s">
        <v>2300</v>
      </c>
    </row>
    <row r="1399" spans="1:10" x14ac:dyDescent="0.3">
      <c r="A1399" s="44" t="s">
        <v>5069</v>
      </c>
      <c r="B1399" s="45" t="s">
        <v>5070</v>
      </c>
      <c r="C1399" s="54" t="s">
        <v>5064</v>
      </c>
      <c r="D1399" s="39" t="s">
        <v>3166</v>
      </c>
      <c r="E1399" s="39" t="s">
        <v>3166</v>
      </c>
      <c r="F1399" s="39" t="s">
        <v>3166</v>
      </c>
      <c r="G1399" s="39" t="s">
        <v>2893</v>
      </c>
      <c r="H1399" s="39" t="str">
        <f t="shared" si="21"/>
        <v>Other  | Std</v>
      </c>
      <c r="I1399" s="39" t="s">
        <v>2747</v>
      </c>
      <c r="J1399" s="39" t="s">
        <v>2392</v>
      </c>
    </row>
    <row r="1400" spans="1:10" x14ac:dyDescent="0.3">
      <c r="A1400" s="44" t="s">
        <v>5071</v>
      </c>
      <c r="B1400" s="45" t="s">
        <v>5072</v>
      </c>
      <c r="C1400" s="54" t="s">
        <v>1037</v>
      </c>
      <c r="D1400" s="39" t="s">
        <v>1038</v>
      </c>
      <c r="E1400" s="39" t="s">
        <v>3755</v>
      </c>
      <c r="F1400" s="39" t="s">
        <v>1083</v>
      </c>
      <c r="G1400" s="39" t="s">
        <v>2893</v>
      </c>
      <c r="H1400" s="39" t="str">
        <f t="shared" si="21"/>
        <v>R3D | Std</v>
      </c>
      <c r="I1400" s="39" t="s">
        <v>2747</v>
      </c>
      <c r="J1400" s="39" t="s">
        <v>2300</v>
      </c>
    </row>
    <row r="1401" spans="1:10" x14ac:dyDescent="0.3">
      <c r="A1401" s="36" t="s">
        <v>5073</v>
      </c>
      <c r="B1401" s="37" t="s">
        <v>5074</v>
      </c>
      <c r="C1401" s="54" t="s">
        <v>5064</v>
      </c>
      <c r="D1401" s="39" t="s">
        <v>3166</v>
      </c>
      <c r="E1401" s="39" t="s">
        <v>3166</v>
      </c>
      <c r="F1401" s="39" t="s">
        <v>3166</v>
      </c>
      <c r="G1401" s="39" t="s">
        <v>2893</v>
      </c>
      <c r="H1401" s="39" t="str">
        <f t="shared" si="21"/>
        <v>Other  | Std</v>
      </c>
      <c r="I1401" s="39" t="s">
        <v>2747</v>
      </c>
      <c r="J1401" s="39" t="s">
        <v>2392</v>
      </c>
    </row>
    <row r="1402" spans="1:10" x14ac:dyDescent="0.3">
      <c r="A1402" s="36" t="s">
        <v>5075</v>
      </c>
      <c r="B1402" s="37" t="s">
        <v>5076</v>
      </c>
      <c r="C1402" s="38" t="s">
        <v>1055</v>
      </c>
      <c r="D1402" s="39" t="s">
        <v>1041</v>
      </c>
      <c r="E1402" s="39" t="s">
        <v>5003</v>
      </c>
      <c r="F1402" s="39" t="s">
        <v>1083</v>
      </c>
      <c r="G1402" s="39" t="s">
        <v>2893</v>
      </c>
      <c r="H1402" s="39" t="str">
        <f t="shared" si="21"/>
        <v>DXT2 | Std</v>
      </c>
      <c r="I1402" s="39" t="s">
        <v>2758</v>
      </c>
      <c r="J1402" s="39" t="s">
        <v>2300</v>
      </c>
    </row>
    <row r="1403" spans="1:10" x14ac:dyDescent="0.3">
      <c r="A1403" s="36" t="s">
        <v>908</v>
      </c>
      <c r="B1403" s="37" t="s">
        <v>912</v>
      </c>
      <c r="C1403" s="38" t="s">
        <v>1057</v>
      </c>
      <c r="D1403" s="39" t="s">
        <v>1072</v>
      </c>
      <c r="E1403" s="39">
        <v>0.35699999999999998</v>
      </c>
      <c r="F1403" s="39" t="s">
        <v>1057</v>
      </c>
      <c r="G1403" s="39" t="s">
        <v>5843</v>
      </c>
      <c r="H1403" s="39" t="str">
        <f t="shared" si="21"/>
        <v>Lever | GRA / Paint</v>
      </c>
      <c r="I1403" s="39" t="s">
        <v>2745</v>
      </c>
      <c r="J1403" s="39" t="s">
        <v>2392</v>
      </c>
    </row>
    <row r="1404" spans="1:10" x14ac:dyDescent="0.3">
      <c r="A1404" s="44" t="s">
        <v>909</v>
      </c>
      <c r="B1404" s="45" t="s">
        <v>913</v>
      </c>
      <c r="C1404" s="38" t="s">
        <v>1057</v>
      </c>
      <c r="D1404" s="39" t="s">
        <v>1072</v>
      </c>
      <c r="E1404" s="39">
        <v>0.35699999999999998</v>
      </c>
      <c r="F1404" s="39" t="s">
        <v>1057</v>
      </c>
      <c r="G1404" s="39" t="s">
        <v>5843</v>
      </c>
      <c r="H1404" s="39" t="str">
        <f t="shared" si="21"/>
        <v>Lever | GRA / Paint</v>
      </c>
      <c r="I1404" s="39" t="s">
        <v>2745</v>
      </c>
      <c r="J1404" s="39" t="s">
        <v>2392</v>
      </c>
    </row>
    <row r="1405" spans="1:10" x14ac:dyDescent="0.3">
      <c r="A1405" s="36" t="s">
        <v>910</v>
      </c>
      <c r="B1405" s="37" t="s">
        <v>5077</v>
      </c>
      <c r="C1405" s="38" t="s">
        <v>1057</v>
      </c>
      <c r="D1405" s="39" t="s">
        <v>1072</v>
      </c>
      <c r="E1405" s="39">
        <v>0.35699999999999998</v>
      </c>
      <c r="F1405" s="39" t="s">
        <v>1057</v>
      </c>
      <c r="G1405" s="39" t="s">
        <v>3219</v>
      </c>
      <c r="H1405" s="39" t="str">
        <f t="shared" si="21"/>
        <v>Lever | Rail</v>
      </c>
      <c r="I1405" s="39" t="s">
        <v>2747</v>
      </c>
      <c r="J1405" s="39" t="s">
        <v>2392</v>
      </c>
    </row>
    <row r="1406" spans="1:10" x14ac:dyDescent="0.3">
      <c r="A1406" s="44" t="s">
        <v>911</v>
      </c>
      <c r="B1406" s="45" t="s">
        <v>5078</v>
      </c>
      <c r="C1406" s="54" t="s">
        <v>1057</v>
      </c>
      <c r="D1406" s="39" t="s">
        <v>1072</v>
      </c>
      <c r="E1406" s="39">
        <v>0.44</v>
      </c>
      <c r="F1406" s="39" t="s">
        <v>1057</v>
      </c>
      <c r="G1406" s="39" t="s">
        <v>3219</v>
      </c>
      <c r="H1406" s="39" t="str">
        <f t="shared" si="21"/>
        <v>Lever | Rail</v>
      </c>
      <c r="I1406" s="39" t="s">
        <v>2747</v>
      </c>
      <c r="J1406" s="39" t="s">
        <v>2392</v>
      </c>
    </row>
    <row r="1407" spans="1:10" x14ac:dyDescent="0.3">
      <c r="A1407" s="36" t="s">
        <v>195</v>
      </c>
      <c r="B1407" s="37" t="s">
        <v>196</v>
      </c>
      <c r="C1407" s="38" t="s">
        <v>1050</v>
      </c>
      <c r="D1407" s="39" t="s">
        <v>1045</v>
      </c>
      <c r="E1407" s="39">
        <v>1911</v>
      </c>
      <c r="F1407" s="39" t="s">
        <v>1083</v>
      </c>
      <c r="G1407" s="39" t="s">
        <v>2893</v>
      </c>
      <c r="H1407" s="39" t="str">
        <f t="shared" si="21"/>
        <v>DXW | Std</v>
      </c>
      <c r="I1407" s="39" t="s">
        <v>2745</v>
      </c>
      <c r="J1407" s="39" t="s">
        <v>2300</v>
      </c>
    </row>
    <row r="1408" spans="1:10" x14ac:dyDescent="0.3">
      <c r="A1408" s="36" t="s">
        <v>5079</v>
      </c>
      <c r="B1408" s="37" t="s">
        <v>5080</v>
      </c>
      <c r="C1408" s="38" t="s">
        <v>1064</v>
      </c>
      <c r="D1408" s="39" t="s">
        <v>1053</v>
      </c>
      <c r="E1408" s="39">
        <v>870</v>
      </c>
      <c r="F1408" s="39" t="s">
        <v>1052</v>
      </c>
      <c r="G1408" s="39" t="s">
        <v>2893</v>
      </c>
      <c r="H1408" s="39" t="str">
        <f t="shared" si="21"/>
        <v>Tool | Std</v>
      </c>
      <c r="I1408" s="39" t="s">
        <v>2747</v>
      </c>
      <c r="J1408" s="39" t="s">
        <v>2392</v>
      </c>
    </row>
    <row r="1409" spans="1:10" x14ac:dyDescent="0.3">
      <c r="A1409" s="57" t="s">
        <v>904</v>
      </c>
      <c r="B1409" s="37" t="s">
        <v>905</v>
      </c>
      <c r="C1409" s="38" t="s">
        <v>1055</v>
      </c>
      <c r="D1409" s="39" t="s">
        <v>1036</v>
      </c>
      <c r="E1409" s="39" t="s">
        <v>5081</v>
      </c>
      <c r="F1409" s="39" t="s">
        <v>1083</v>
      </c>
      <c r="G1409" s="39" t="s">
        <v>2893</v>
      </c>
      <c r="H1409" s="39" t="str">
        <f t="shared" si="21"/>
        <v>DXT2 | Std</v>
      </c>
      <c r="I1409" s="39" t="s">
        <v>2758</v>
      </c>
      <c r="J1409" s="39" t="s">
        <v>2300</v>
      </c>
    </row>
    <row r="1410" spans="1:10" x14ac:dyDescent="0.3">
      <c r="A1410" s="58" t="s">
        <v>906</v>
      </c>
      <c r="B1410" s="45" t="s">
        <v>907</v>
      </c>
      <c r="C1410" s="38" t="s">
        <v>1055</v>
      </c>
      <c r="D1410" s="39" t="s">
        <v>1036</v>
      </c>
      <c r="E1410" s="39" t="s">
        <v>5081</v>
      </c>
      <c r="F1410" s="39" t="s">
        <v>1083</v>
      </c>
      <c r="G1410" s="39" t="s">
        <v>2893</v>
      </c>
      <c r="H1410" s="39" t="str">
        <f t="shared" si="21"/>
        <v>DXT2 | Std</v>
      </c>
      <c r="I1410" s="39" t="s">
        <v>3041</v>
      </c>
      <c r="J1410" s="39" t="s">
        <v>2300</v>
      </c>
    </row>
    <row r="1411" spans="1:10" x14ac:dyDescent="0.3">
      <c r="A1411" s="44" t="s">
        <v>5082</v>
      </c>
      <c r="B1411" s="45" t="s">
        <v>5083</v>
      </c>
      <c r="C1411" s="38" t="s">
        <v>1055</v>
      </c>
      <c r="D1411" s="39" t="s">
        <v>1036</v>
      </c>
      <c r="E1411" s="39" t="s">
        <v>5084</v>
      </c>
      <c r="F1411" s="39" t="s">
        <v>1083</v>
      </c>
      <c r="G1411" s="39" t="s">
        <v>2893</v>
      </c>
      <c r="H1411" s="39" t="str">
        <f t="shared" si="21"/>
        <v>DXT2 | Std</v>
      </c>
      <c r="I1411" s="39" t="s">
        <v>2758</v>
      </c>
      <c r="J1411" s="39" t="s">
        <v>2300</v>
      </c>
    </row>
    <row r="1412" spans="1:10" x14ac:dyDescent="0.3">
      <c r="A1412" s="59" t="s">
        <v>5085</v>
      </c>
      <c r="B1412" s="45" t="s">
        <v>5086</v>
      </c>
      <c r="C1412" s="38" t="s">
        <v>1055</v>
      </c>
      <c r="D1412" s="39" t="s">
        <v>1036</v>
      </c>
      <c r="E1412" s="39" t="s">
        <v>5084</v>
      </c>
      <c r="F1412" s="39" t="s">
        <v>1083</v>
      </c>
      <c r="G1412" s="39" t="s">
        <v>2893</v>
      </c>
      <c r="H1412" s="39" t="str">
        <f t="shared" ref="H1412:H1475" si="22">_xlfn.CONCAT(C1412," | ",G1412)</f>
        <v>DXT2 | Std</v>
      </c>
      <c r="I1412" s="39" t="s">
        <v>3041</v>
      </c>
      <c r="J1412" s="39" t="s">
        <v>2300</v>
      </c>
    </row>
    <row r="1413" spans="1:10" x14ac:dyDescent="0.3">
      <c r="A1413" s="36" t="s">
        <v>5087</v>
      </c>
      <c r="B1413" s="37" t="s">
        <v>5088</v>
      </c>
      <c r="C1413" s="38" t="s">
        <v>3166</v>
      </c>
      <c r="D1413" s="39" t="s">
        <v>3166</v>
      </c>
      <c r="E1413" s="39" t="s">
        <v>3166</v>
      </c>
      <c r="F1413" s="39" t="s">
        <v>3166</v>
      </c>
      <c r="G1413" s="39" t="s">
        <v>2893</v>
      </c>
      <c r="H1413" s="39" t="str">
        <f t="shared" si="22"/>
        <v>Other | Std</v>
      </c>
      <c r="I1413" s="39" t="s">
        <v>2758</v>
      </c>
      <c r="J1413" s="39" t="s">
        <v>2300</v>
      </c>
    </row>
    <row r="1414" spans="1:10" x14ac:dyDescent="0.3">
      <c r="A1414" s="44" t="s">
        <v>5089</v>
      </c>
      <c r="B1414" s="45" t="s">
        <v>5090</v>
      </c>
      <c r="C1414" s="54" t="s">
        <v>3166</v>
      </c>
      <c r="D1414" s="39" t="s">
        <v>3166</v>
      </c>
      <c r="E1414" s="39" t="s">
        <v>3166</v>
      </c>
      <c r="F1414" s="39" t="s">
        <v>3166</v>
      </c>
      <c r="G1414" s="39" t="s">
        <v>2893</v>
      </c>
      <c r="H1414" s="39" t="str">
        <f t="shared" si="22"/>
        <v>Other | Std</v>
      </c>
      <c r="I1414" s="39" t="s">
        <v>2747</v>
      </c>
      <c r="J1414" s="39" t="s">
        <v>2300</v>
      </c>
    </row>
    <row r="1415" spans="1:10" x14ac:dyDescent="0.3">
      <c r="A1415" s="44" t="s">
        <v>5091</v>
      </c>
      <c r="B1415" s="45" t="s">
        <v>5092</v>
      </c>
      <c r="C1415" s="54" t="s">
        <v>3166</v>
      </c>
      <c r="D1415" s="39" t="s">
        <v>3166</v>
      </c>
      <c r="E1415" s="39" t="s">
        <v>3166</v>
      </c>
      <c r="F1415" s="39" t="s">
        <v>3166</v>
      </c>
      <c r="G1415" s="39" t="s">
        <v>2893</v>
      </c>
      <c r="H1415" s="39" t="str">
        <f t="shared" si="22"/>
        <v>Other | Std</v>
      </c>
      <c r="I1415" s="39" t="s">
        <v>2758</v>
      </c>
      <c r="J1415" s="39" t="s">
        <v>2300</v>
      </c>
    </row>
    <row r="1416" spans="1:10" x14ac:dyDescent="0.3">
      <c r="A1416" s="44" t="s">
        <v>5093</v>
      </c>
      <c r="B1416" s="45" t="s">
        <v>5094</v>
      </c>
      <c r="C1416" s="54" t="s">
        <v>3166</v>
      </c>
      <c r="D1416" s="39" t="s">
        <v>3166</v>
      </c>
      <c r="E1416" s="39" t="s">
        <v>3166</v>
      </c>
      <c r="F1416" s="39" t="s">
        <v>3166</v>
      </c>
      <c r="G1416" s="39" t="s">
        <v>2893</v>
      </c>
      <c r="H1416" s="39" t="str">
        <f t="shared" si="22"/>
        <v>Other | Std</v>
      </c>
      <c r="I1416" s="39" t="s">
        <v>2747</v>
      </c>
      <c r="J1416" s="39" t="s">
        <v>2300</v>
      </c>
    </row>
    <row r="1417" spans="1:10" x14ac:dyDescent="0.3">
      <c r="A1417" s="44" t="s">
        <v>5095</v>
      </c>
      <c r="B1417" s="45" t="s">
        <v>5096</v>
      </c>
      <c r="C1417" s="54" t="s">
        <v>3166</v>
      </c>
      <c r="D1417" s="39" t="s">
        <v>3166</v>
      </c>
      <c r="E1417" s="39" t="s">
        <v>3166</v>
      </c>
      <c r="F1417" s="39" t="s">
        <v>3166</v>
      </c>
      <c r="G1417" s="39" t="s">
        <v>2893</v>
      </c>
      <c r="H1417" s="39" t="str">
        <f t="shared" si="22"/>
        <v>Other | Std</v>
      </c>
      <c r="I1417" s="39" t="s">
        <v>2758</v>
      </c>
      <c r="J1417" s="39" t="s">
        <v>2300</v>
      </c>
    </row>
    <row r="1418" spans="1:10" x14ac:dyDescent="0.3">
      <c r="A1418" s="44" t="s">
        <v>5097</v>
      </c>
      <c r="B1418" s="45" t="s">
        <v>5098</v>
      </c>
      <c r="C1418" s="54" t="s">
        <v>3166</v>
      </c>
      <c r="D1418" s="39" t="s">
        <v>3166</v>
      </c>
      <c r="E1418" s="39" t="s">
        <v>3166</v>
      </c>
      <c r="F1418" s="39" t="s">
        <v>3166</v>
      </c>
      <c r="G1418" s="39" t="s">
        <v>2893</v>
      </c>
      <c r="H1418" s="39" t="str">
        <f t="shared" si="22"/>
        <v>Other | Std</v>
      </c>
      <c r="I1418" s="39" t="s">
        <v>2747</v>
      </c>
      <c r="J1418" s="39" t="s">
        <v>2300</v>
      </c>
    </row>
    <row r="1419" spans="1:10" x14ac:dyDescent="0.3">
      <c r="A1419" s="44" t="s">
        <v>5099</v>
      </c>
      <c r="B1419" s="45" t="s">
        <v>5100</v>
      </c>
      <c r="C1419" s="54" t="s">
        <v>3166</v>
      </c>
      <c r="D1419" s="39" t="s">
        <v>3166</v>
      </c>
      <c r="E1419" s="39" t="s">
        <v>3166</v>
      </c>
      <c r="F1419" s="39" t="s">
        <v>3166</v>
      </c>
      <c r="G1419" s="39" t="s">
        <v>2893</v>
      </c>
      <c r="H1419" s="39" t="str">
        <f t="shared" si="22"/>
        <v>Other | Std</v>
      </c>
      <c r="I1419" s="39" t="s">
        <v>2758</v>
      </c>
      <c r="J1419" s="39" t="s">
        <v>2300</v>
      </c>
    </row>
    <row r="1420" spans="1:10" x14ac:dyDescent="0.3">
      <c r="A1420" s="44" t="s">
        <v>5101</v>
      </c>
      <c r="B1420" s="45" t="s">
        <v>5102</v>
      </c>
      <c r="C1420" s="54" t="s">
        <v>3166</v>
      </c>
      <c r="D1420" s="39" t="s">
        <v>3166</v>
      </c>
      <c r="E1420" s="39" t="s">
        <v>3166</v>
      </c>
      <c r="F1420" s="39" t="s">
        <v>3166</v>
      </c>
      <c r="G1420" s="39" t="s">
        <v>2893</v>
      </c>
      <c r="H1420" s="39" t="str">
        <f t="shared" si="22"/>
        <v>Other | Std</v>
      </c>
      <c r="I1420" s="39" t="s">
        <v>2747</v>
      </c>
      <c r="J1420" s="39" t="s">
        <v>2300</v>
      </c>
    </row>
    <row r="1421" spans="1:10" x14ac:dyDescent="0.3">
      <c r="A1421" s="44" t="s">
        <v>5103</v>
      </c>
      <c r="B1421" s="45" t="s">
        <v>5104</v>
      </c>
      <c r="C1421" s="54" t="s">
        <v>3166</v>
      </c>
      <c r="D1421" s="39" t="s">
        <v>3166</v>
      </c>
      <c r="E1421" s="39" t="s">
        <v>3166</v>
      </c>
      <c r="F1421" s="39" t="s">
        <v>3166</v>
      </c>
      <c r="G1421" s="39" t="s">
        <v>2893</v>
      </c>
      <c r="H1421" s="39" t="str">
        <f t="shared" si="22"/>
        <v>Other | Std</v>
      </c>
      <c r="I1421" s="39" t="s">
        <v>2758</v>
      </c>
      <c r="J1421" s="39" t="s">
        <v>2300</v>
      </c>
    </row>
    <row r="1422" spans="1:10" x14ac:dyDescent="0.3">
      <c r="A1422" s="44" t="s">
        <v>5105</v>
      </c>
      <c r="B1422" s="45" t="s">
        <v>5106</v>
      </c>
      <c r="C1422" s="54" t="s">
        <v>3166</v>
      </c>
      <c r="D1422" s="39" t="s">
        <v>3166</v>
      </c>
      <c r="E1422" s="39" t="s">
        <v>3166</v>
      </c>
      <c r="F1422" s="39" t="s">
        <v>3166</v>
      </c>
      <c r="G1422" s="39" t="s">
        <v>2893</v>
      </c>
      <c r="H1422" s="39" t="str">
        <f t="shared" si="22"/>
        <v>Other | Std</v>
      </c>
      <c r="I1422" s="39" t="s">
        <v>2758</v>
      </c>
      <c r="J1422" s="39" t="s">
        <v>2300</v>
      </c>
    </row>
    <row r="1423" spans="1:10" x14ac:dyDescent="0.3">
      <c r="A1423" s="44" t="s">
        <v>5107</v>
      </c>
      <c r="B1423" s="45" t="s">
        <v>5108</v>
      </c>
      <c r="C1423" s="54" t="s">
        <v>3166</v>
      </c>
      <c r="D1423" s="39" t="s">
        <v>3166</v>
      </c>
      <c r="E1423" s="39" t="s">
        <v>3166</v>
      </c>
      <c r="F1423" s="39" t="s">
        <v>3166</v>
      </c>
      <c r="G1423" s="39" t="s">
        <v>2893</v>
      </c>
      <c r="H1423" s="39" t="str">
        <f t="shared" si="22"/>
        <v>Other | Std</v>
      </c>
      <c r="I1423" s="39" t="s">
        <v>2747</v>
      </c>
      <c r="J1423" s="39" t="s">
        <v>2300</v>
      </c>
    </row>
    <row r="1424" spans="1:10" x14ac:dyDescent="0.3">
      <c r="A1424" s="44" t="s">
        <v>5109</v>
      </c>
      <c r="B1424" s="45" t="s">
        <v>5110</v>
      </c>
      <c r="C1424" s="54" t="s">
        <v>1044</v>
      </c>
      <c r="D1424" s="39" t="s">
        <v>1054</v>
      </c>
      <c r="E1424" s="39" t="s">
        <v>3166</v>
      </c>
      <c r="F1424" s="39" t="s">
        <v>1044</v>
      </c>
      <c r="G1424" s="39" t="s">
        <v>2893</v>
      </c>
      <c r="H1424" s="39" t="str">
        <f t="shared" si="22"/>
        <v>Long Gun | Std</v>
      </c>
      <c r="I1424" s="39" t="s">
        <v>2745</v>
      </c>
      <c r="J1424" s="39" t="s">
        <v>2392</v>
      </c>
    </row>
    <row r="1425" spans="1:10" x14ac:dyDescent="0.3">
      <c r="A1425" s="44" t="s">
        <v>5111</v>
      </c>
      <c r="B1425" s="45" t="s">
        <v>5112</v>
      </c>
      <c r="C1425" s="54" t="s">
        <v>1043</v>
      </c>
      <c r="D1425" s="39" t="s">
        <v>1049</v>
      </c>
      <c r="E1425" s="39" t="s">
        <v>3755</v>
      </c>
      <c r="F1425" s="39" t="s">
        <v>1083</v>
      </c>
      <c r="G1425" s="39" t="s">
        <v>2893</v>
      </c>
      <c r="H1425" s="39" t="str">
        <f t="shared" si="22"/>
        <v>DXT | Std</v>
      </c>
      <c r="I1425" s="39" t="s">
        <v>2747</v>
      </c>
      <c r="J1425" s="39" t="s">
        <v>2392</v>
      </c>
    </row>
    <row r="1426" spans="1:10" x14ac:dyDescent="0.3">
      <c r="A1426" s="44" t="s">
        <v>5113</v>
      </c>
      <c r="B1426" s="45" t="s">
        <v>5114</v>
      </c>
      <c r="C1426" s="54" t="s">
        <v>1035</v>
      </c>
      <c r="D1426" s="39" t="s">
        <v>1038</v>
      </c>
      <c r="E1426" s="39" t="s">
        <v>3755</v>
      </c>
      <c r="F1426" s="39" t="s">
        <v>1083</v>
      </c>
      <c r="G1426" s="39" t="s">
        <v>2893</v>
      </c>
      <c r="H1426" s="39" t="str">
        <f t="shared" si="22"/>
        <v>F8 | Std</v>
      </c>
      <c r="I1426" s="39" t="s">
        <v>2747</v>
      </c>
      <c r="J1426" s="39" t="s">
        <v>2300</v>
      </c>
    </row>
    <row r="1427" spans="1:10" x14ac:dyDescent="0.3">
      <c r="A1427" s="44" t="s">
        <v>5115</v>
      </c>
      <c r="B1427" s="45" t="s">
        <v>5116</v>
      </c>
      <c r="C1427" s="54" t="s">
        <v>1043</v>
      </c>
      <c r="D1427" s="39" t="s">
        <v>3166</v>
      </c>
      <c r="E1427" s="39" t="s">
        <v>3755</v>
      </c>
      <c r="F1427" s="39" t="s">
        <v>1083</v>
      </c>
      <c r="G1427" s="39" t="s">
        <v>2893</v>
      </c>
      <c r="H1427" s="39" t="str">
        <f t="shared" si="22"/>
        <v>DXT | Std</v>
      </c>
      <c r="I1427" s="39" t="s">
        <v>2747</v>
      </c>
      <c r="J1427" s="39" t="s">
        <v>2392</v>
      </c>
    </row>
    <row r="1428" spans="1:10" x14ac:dyDescent="0.3">
      <c r="A1428" s="44" t="s">
        <v>5117</v>
      </c>
      <c r="B1428" s="45" t="s">
        <v>5118</v>
      </c>
      <c r="C1428" s="54" t="s">
        <v>1044</v>
      </c>
      <c r="D1428" s="39" t="s">
        <v>3166</v>
      </c>
      <c r="E1428" s="39" t="s">
        <v>3166</v>
      </c>
      <c r="F1428" s="39" t="s">
        <v>1044</v>
      </c>
      <c r="G1428" s="39" t="s">
        <v>2893</v>
      </c>
      <c r="H1428" s="39" t="str">
        <f t="shared" si="22"/>
        <v>Long Gun | Std</v>
      </c>
      <c r="I1428" s="39" t="s">
        <v>2745</v>
      </c>
      <c r="J1428" s="39" t="s">
        <v>2392</v>
      </c>
    </row>
    <row r="1429" spans="1:10" x14ac:dyDescent="0.3">
      <c r="A1429" s="44" t="s">
        <v>5119</v>
      </c>
      <c r="B1429" s="45" t="s">
        <v>5120</v>
      </c>
      <c r="C1429" s="54" t="s">
        <v>1044</v>
      </c>
      <c r="D1429" s="39" t="s">
        <v>1054</v>
      </c>
      <c r="E1429" s="39" t="s">
        <v>3166</v>
      </c>
      <c r="F1429" s="39" t="s">
        <v>1044</v>
      </c>
      <c r="G1429" s="39" t="s">
        <v>2893</v>
      </c>
      <c r="H1429" s="39" t="str">
        <f t="shared" si="22"/>
        <v>Long Gun | Std</v>
      </c>
      <c r="I1429" s="39" t="s">
        <v>2745</v>
      </c>
      <c r="J1429" s="39" t="s">
        <v>2392</v>
      </c>
    </row>
    <row r="1430" spans="1:10" x14ac:dyDescent="0.3">
      <c r="A1430" s="44" t="s">
        <v>5121</v>
      </c>
      <c r="B1430" s="45" t="s">
        <v>5122</v>
      </c>
      <c r="C1430" s="54" t="s">
        <v>1046</v>
      </c>
      <c r="D1430" s="39" t="s">
        <v>1036</v>
      </c>
      <c r="E1430" s="39" t="s">
        <v>1046</v>
      </c>
      <c r="F1430" s="39" t="s">
        <v>1046</v>
      </c>
      <c r="G1430" s="39" t="s">
        <v>3388</v>
      </c>
      <c r="H1430" s="39" t="str">
        <f t="shared" si="22"/>
        <v>Revolver | Front Paint</v>
      </c>
      <c r="I1430" s="39" t="s">
        <v>2745</v>
      </c>
      <c r="J1430" s="39" t="s">
        <v>2392</v>
      </c>
    </row>
    <row r="1431" spans="1:10" x14ac:dyDescent="0.3">
      <c r="A1431" s="44" t="s">
        <v>5123</v>
      </c>
      <c r="B1431" s="45" t="s">
        <v>5124</v>
      </c>
      <c r="C1431" s="54" t="s">
        <v>1043</v>
      </c>
      <c r="D1431" s="39" t="s">
        <v>1041</v>
      </c>
      <c r="E1431" s="39" t="s">
        <v>3147</v>
      </c>
      <c r="F1431" s="39" t="s">
        <v>1083</v>
      </c>
      <c r="G1431" s="39" t="s">
        <v>2893</v>
      </c>
      <c r="H1431" s="39" t="str">
        <f t="shared" si="22"/>
        <v>DXT | Std</v>
      </c>
      <c r="I1431" s="39" t="s">
        <v>2747</v>
      </c>
      <c r="J1431" s="39" t="s">
        <v>2300</v>
      </c>
    </row>
    <row r="1432" spans="1:10" x14ac:dyDescent="0.3">
      <c r="A1432" s="60" t="s">
        <v>5125</v>
      </c>
      <c r="B1432" s="61" t="s">
        <v>5126</v>
      </c>
      <c r="C1432" s="38" t="s">
        <v>1957</v>
      </c>
      <c r="D1432" s="39" t="s">
        <v>1038</v>
      </c>
      <c r="E1432" s="39" t="s">
        <v>3755</v>
      </c>
      <c r="F1432" s="39" t="s">
        <v>1083</v>
      </c>
      <c r="G1432" s="39" t="s">
        <v>2893</v>
      </c>
      <c r="H1432" s="39" t="str">
        <f t="shared" si="22"/>
        <v>Minimalist | Std</v>
      </c>
      <c r="I1432" s="39" t="s">
        <v>2747</v>
      </c>
      <c r="J1432" s="39" t="s">
        <v>2392</v>
      </c>
    </row>
    <row r="1433" spans="1:10" x14ac:dyDescent="0.3">
      <c r="A1433" s="60" t="s">
        <v>5127</v>
      </c>
      <c r="B1433" s="61" t="s">
        <v>5128</v>
      </c>
      <c r="C1433" s="38" t="s">
        <v>1043</v>
      </c>
      <c r="D1433" s="39" t="s">
        <v>1045</v>
      </c>
      <c r="E1433" s="39" t="s">
        <v>3755</v>
      </c>
      <c r="F1433" s="39" t="s">
        <v>1083</v>
      </c>
      <c r="G1433" s="39" t="s">
        <v>2893</v>
      </c>
      <c r="H1433" s="39" t="str">
        <f t="shared" si="22"/>
        <v>DXT | Std</v>
      </c>
      <c r="I1433" s="39" t="s">
        <v>2745</v>
      </c>
      <c r="J1433" s="39" t="s">
        <v>2300</v>
      </c>
    </row>
    <row r="1434" spans="1:10" x14ac:dyDescent="0.3">
      <c r="A1434" s="62" t="s">
        <v>5129</v>
      </c>
      <c r="B1434" s="62" t="s">
        <v>5130</v>
      </c>
      <c r="C1434" s="43" t="s">
        <v>1070</v>
      </c>
      <c r="D1434" s="39" t="s">
        <v>1038</v>
      </c>
      <c r="E1434" s="39" t="s">
        <v>5131</v>
      </c>
      <c r="F1434" s="39" t="s">
        <v>1064</v>
      </c>
      <c r="G1434" s="39" t="s">
        <v>2893</v>
      </c>
      <c r="H1434" s="39" t="str">
        <f t="shared" si="22"/>
        <v>Sight Tool | Std</v>
      </c>
      <c r="I1434" s="39" t="s">
        <v>2747</v>
      </c>
      <c r="J1434" s="39" t="s">
        <v>2392</v>
      </c>
    </row>
    <row r="1435" spans="1:10" x14ac:dyDescent="0.3">
      <c r="A1435" s="62" t="s">
        <v>5132</v>
      </c>
      <c r="B1435" s="63" t="s">
        <v>5133</v>
      </c>
      <c r="C1435" s="43" t="s">
        <v>1070</v>
      </c>
      <c r="D1435" s="39" t="s">
        <v>1038</v>
      </c>
      <c r="E1435" s="39" t="s">
        <v>5134</v>
      </c>
      <c r="F1435" s="39" t="s">
        <v>1064</v>
      </c>
      <c r="G1435" s="39" t="s">
        <v>2893</v>
      </c>
      <c r="H1435" s="39" t="str">
        <f t="shared" si="22"/>
        <v>Sight Tool | Std</v>
      </c>
      <c r="I1435" s="39" t="s">
        <v>2747</v>
      </c>
      <c r="J1435" s="39" t="s">
        <v>2392</v>
      </c>
    </row>
    <row r="1436" spans="1:10" x14ac:dyDescent="0.3">
      <c r="A1436" s="36" t="s">
        <v>5135</v>
      </c>
      <c r="B1436" s="37" t="s">
        <v>5136</v>
      </c>
      <c r="C1436" s="38" t="s">
        <v>3166</v>
      </c>
      <c r="D1436" s="39" t="s">
        <v>3166</v>
      </c>
      <c r="E1436" s="39" t="s">
        <v>3166</v>
      </c>
      <c r="F1436" s="39" t="s">
        <v>3166</v>
      </c>
      <c r="G1436" s="39" t="s">
        <v>2893</v>
      </c>
      <c r="H1436" s="39" t="str">
        <f t="shared" si="22"/>
        <v>Other | Std</v>
      </c>
      <c r="I1436" s="39" t="s">
        <v>2747</v>
      </c>
      <c r="J1436" s="39" t="s">
        <v>2392</v>
      </c>
    </row>
    <row r="1437" spans="1:10" x14ac:dyDescent="0.3">
      <c r="A1437" s="44" t="s">
        <v>5137</v>
      </c>
      <c r="B1437" s="45" t="s">
        <v>5138</v>
      </c>
      <c r="C1437" s="38" t="s">
        <v>3166</v>
      </c>
      <c r="D1437" s="39" t="s">
        <v>3166</v>
      </c>
      <c r="E1437" s="39" t="s">
        <v>3166</v>
      </c>
      <c r="F1437" s="39" t="s">
        <v>3166</v>
      </c>
      <c r="G1437" s="39" t="s">
        <v>2893</v>
      </c>
      <c r="H1437" s="39" t="str">
        <f t="shared" si="22"/>
        <v>Other | Std</v>
      </c>
      <c r="I1437" s="39" t="s">
        <v>2747</v>
      </c>
      <c r="J1437" s="39" t="s">
        <v>2392</v>
      </c>
    </row>
    <row r="1438" spans="1:10" x14ac:dyDescent="0.3">
      <c r="A1438" s="44" t="s">
        <v>5139</v>
      </c>
      <c r="B1438" s="45" t="s">
        <v>5140</v>
      </c>
      <c r="C1438" s="38" t="s">
        <v>3166</v>
      </c>
      <c r="D1438" s="39" t="s">
        <v>3166</v>
      </c>
      <c r="E1438" s="39" t="s">
        <v>3166</v>
      </c>
      <c r="F1438" s="39" t="s">
        <v>3166</v>
      </c>
      <c r="G1438" s="39" t="s">
        <v>2893</v>
      </c>
      <c r="H1438" s="39" t="str">
        <f t="shared" si="22"/>
        <v>Other | Std</v>
      </c>
      <c r="I1438" s="39" t="s">
        <v>2747</v>
      </c>
      <c r="J1438" s="39" t="s">
        <v>2392</v>
      </c>
    </row>
    <row r="1439" spans="1:10" x14ac:dyDescent="0.3">
      <c r="A1439" s="44" t="s">
        <v>5141</v>
      </c>
      <c r="B1439" s="45" t="s">
        <v>5142</v>
      </c>
      <c r="C1439" s="54" t="s">
        <v>1066</v>
      </c>
      <c r="D1439" s="39" t="s">
        <v>1066</v>
      </c>
      <c r="E1439" s="39" t="s">
        <v>1066</v>
      </c>
      <c r="F1439" s="39" t="s">
        <v>1066</v>
      </c>
      <c r="G1439" s="39" t="s">
        <v>2893</v>
      </c>
      <c r="H1439" s="39" t="str">
        <f t="shared" si="22"/>
        <v>AR | Std</v>
      </c>
      <c r="I1439" s="39" t="s">
        <v>2745</v>
      </c>
      <c r="J1439" s="39" t="s">
        <v>2392</v>
      </c>
    </row>
    <row r="1440" spans="1:10" x14ac:dyDescent="0.3">
      <c r="A1440" s="44" t="s">
        <v>5143</v>
      </c>
      <c r="B1440" s="45" t="s">
        <v>5144</v>
      </c>
      <c r="C1440" s="54" t="s">
        <v>1037</v>
      </c>
      <c r="D1440" s="39" t="s">
        <v>1038</v>
      </c>
      <c r="E1440" s="39" t="s">
        <v>3755</v>
      </c>
      <c r="F1440" s="39" t="s">
        <v>1083</v>
      </c>
      <c r="G1440" s="39" t="s">
        <v>2893</v>
      </c>
      <c r="H1440" s="39" t="str">
        <f t="shared" si="22"/>
        <v>R3D | Std</v>
      </c>
      <c r="I1440" s="39" t="s">
        <v>2747</v>
      </c>
      <c r="J1440" s="39" t="s">
        <v>2300</v>
      </c>
    </row>
    <row r="1441" spans="1:10" x14ac:dyDescent="0.3">
      <c r="A1441" s="44" t="s">
        <v>5145</v>
      </c>
      <c r="B1441" s="45" t="s">
        <v>5146</v>
      </c>
      <c r="C1441" s="54" t="s">
        <v>1055</v>
      </c>
      <c r="D1441" s="39" t="s">
        <v>1054</v>
      </c>
      <c r="E1441" s="39" t="s">
        <v>3755</v>
      </c>
      <c r="F1441" s="39" t="s">
        <v>1083</v>
      </c>
      <c r="G1441" s="39" t="s">
        <v>2893</v>
      </c>
      <c r="H1441" s="39" t="str">
        <f t="shared" si="22"/>
        <v>DXT2 | Std</v>
      </c>
      <c r="I1441" s="39" t="s">
        <v>2747</v>
      </c>
      <c r="J1441" s="39" t="s">
        <v>2300</v>
      </c>
    </row>
    <row r="1442" spans="1:10" x14ac:dyDescent="0.3">
      <c r="A1442" s="44" t="s">
        <v>1469</v>
      </c>
      <c r="B1442" s="45" t="s">
        <v>1829</v>
      </c>
      <c r="C1442" s="54" t="s">
        <v>1037</v>
      </c>
      <c r="D1442" s="39" t="s">
        <v>1036</v>
      </c>
      <c r="E1442" s="39" t="s">
        <v>5081</v>
      </c>
      <c r="F1442" s="39" t="s">
        <v>1083</v>
      </c>
      <c r="G1442" s="39" t="s">
        <v>2893</v>
      </c>
      <c r="H1442" s="39" t="str">
        <f t="shared" si="22"/>
        <v>R3D | Std</v>
      </c>
      <c r="I1442" s="39" t="s">
        <v>2758</v>
      </c>
      <c r="J1442" s="39" t="s">
        <v>2300</v>
      </c>
    </row>
    <row r="1443" spans="1:10" x14ac:dyDescent="0.3">
      <c r="A1443" s="44" t="s">
        <v>1468</v>
      </c>
      <c r="B1443" s="45" t="s">
        <v>1828</v>
      </c>
      <c r="C1443" s="54" t="s">
        <v>1037</v>
      </c>
      <c r="D1443" s="39" t="s">
        <v>1036</v>
      </c>
      <c r="E1443" s="39" t="s">
        <v>5081</v>
      </c>
      <c r="F1443" s="39" t="s">
        <v>1083</v>
      </c>
      <c r="G1443" s="39" t="s">
        <v>2893</v>
      </c>
      <c r="H1443" s="39" t="str">
        <f t="shared" si="22"/>
        <v>R3D | Std</v>
      </c>
      <c r="I1443" s="39" t="s">
        <v>2754</v>
      </c>
      <c r="J1443" s="39" t="s">
        <v>2300</v>
      </c>
    </row>
    <row r="1444" spans="1:10" x14ac:dyDescent="0.3">
      <c r="A1444" s="44" t="s">
        <v>5147</v>
      </c>
      <c r="B1444" s="45" t="s">
        <v>5148</v>
      </c>
      <c r="C1444" s="54" t="s">
        <v>2891</v>
      </c>
      <c r="D1444" s="39" t="s">
        <v>3166</v>
      </c>
      <c r="E1444" s="39" t="s">
        <v>2891</v>
      </c>
      <c r="F1444" s="39" t="s">
        <v>1044</v>
      </c>
      <c r="G1444" s="39" t="s">
        <v>2893</v>
      </c>
      <c r="H1444" s="39" t="str">
        <f t="shared" si="22"/>
        <v>GRA | Std</v>
      </c>
      <c r="I1444" s="39" t="s">
        <v>2747</v>
      </c>
      <c r="J1444" s="39" t="s">
        <v>2392</v>
      </c>
    </row>
    <row r="1445" spans="1:10" x14ac:dyDescent="0.3">
      <c r="A1445" s="44" t="s">
        <v>5149</v>
      </c>
      <c r="B1445" s="45" t="s">
        <v>5150</v>
      </c>
      <c r="C1445" s="54" t="s">
        <v>1055</v>
      </c>
      <c r="D1445" s="39">
        <v>1911</v>
      </c>
      <c r="E1445" s="39" t="s">
        <v>3755</v>
      </c>
      <c r="F1445" s="39" t="s">
        <v>1083</v>
      </c>
      <c r="G1445" s="39" t="s">
        <v>2893</v>
      </c>
      <c r="H1445" s="39" t="str">
        <f t="shared" si="22"/>
        <v>DXT2 | Std</v>
      </c>
      <c r="I1445" s="39" t="s">
        <v>2747</v>
      </c>
      <c r="J1445" s="39" t="s">
        <v>2392</v>
      </c>
    </row>
    <row r="1446" spans="1:10" x14ac:dyDescent="0.3">
      <c r="A1446" s="36" t="s">
        <v>977</v>
      </c>
      <c r="B1446" s="37" t="s">
        <v>978</v>
      </c>
      <c r="C1446" s="43" t="s">
        <v>1070</v>
      </c>
      <c r="D1446" s="39" t="s">
        <v>1038</v>
      </c>
      <c r="E1446" s="39" t="s">
        <v>2747</v>
      </c>
      <c r="F1446" s="39" t="s">
        <v>1064</v>
      </c>
      <c r="G1446" s="39" t="s">
        <v>2748</v>
      </c>
      <c r="H1446" s="39" t="str">
        <f t="shared" si="22"/>
        <v>Sight Tool | DIY</v>
      </c>
      <c r="I1446" s="39" t="s">
        <v>2747</v>
      </c>
      <c r="J1446" s="39" t="s">
        <v>2392</v>
      </c>
    </row>
    <row r="1447" spans="1:10" x14ac:dyDescent="0.3">
      <c r="A1447" s="36" t="s">
        <v>979</v>
      </c>
      <c r="B1447" s="37" t="s">
        <v>980</v>
      </c>
      <c r="C1447" s="43" t="s">
        <v>1070</v>
      </c>
      <c r="D1447" s="39" t="s">
        <v>1038</v>
      </c>
      <c r="E1447" s="39" t="s">
        <v>2747</v>
      </c>
      <c r="F1447" s="39" t="s">
        <v>1064</v>
      </c>
      <c r="G1447" s="39" t="s">
        <v>2749</v>
      </c>
      <c r="H1447" s="39" t="str">
        <f t="shared" si="22"/>
        <v>Sight Tool | GSS</v>
      </c>
      <c r="I1447" s="39" t="s">
        <v>2747</v>
      </c>
      <c r="J1447" s="39" t="s">
        <v>2392</v>
      </c>
    </row>
    <row r="1448" spans="1:10" x14ac:dyDescent="0.3">
      <c r="A1448" s="36" t="s">
        <v>2750</v>
      </c>
      <c r="B1448" s="37" t="s">
        <v>2751</v>
      </c>
      <c r="C1448" s="43" t="s">
        <v>1070</v>
      </c>
      <c r="D1448" s="39" t="s">
        <v>1038</v>
      </c>
      <c r="E1448" s="39" t="s">
        <v>2752</v>
      </c>
      <c r="F1448" s="39" t="s">
        <v>1064</v>
      </c>
      <c r="G1448" s="39" t="s">
        <v>2753</v>
      </c>
      <c r="H1448" s="39" t="str">
        <f t="shared" si="22"/>
        <v>Sight Tool | Bundle DIY Gen 1 Rear / Front Full Tritium</v>
      </c>
      <c r="I1448" s="39" t="s">
        <v>2754</v>
      </c>
      <c r="J1448" s="39" t="s">
        <v>2300</v>
      </c>
    </row>
    <row r="1449" spans="1:10" x14ac:dyDescent="0.3">
      <c r="A1449" s="44" t="s">
        <v>2755</v>
      </c>
      <c r="B1449" s="45" t="s">
        <v>2756</v>
      </c>
      <c r="C1449" s="43" t="s">
        <v>1070</v>
      </c>
      <c r="D1449" s="39" t="s">
        <v>1038</v>
      </c>
      <c r="E1449" s="39" t="s">
        <v>2752</v>
      </c>
      <c r="F1449" s="39" t="s">
        <v>1064</v>
      </c>
      <c r="G1449" s="39" t="s">
        <v>2757</v>
      </c>
      <c r="H1449" s="39" t="str">
        <f t="shared" si="22"/>
        <v>Sight Tool | Bundle GSS Gen 1 Rear / Front Full Tritium</v>
      </c>
      <c r="I1449" s="39" t="s">
        <v>2758</v>
      </c>
      <c r="J1449" s="39" t="s">
        <v>2300</v>
      </c>
    </row>
    <row r="1450" spans="1:10" x14ac:dyDescent="0.3">
      <c r="A1450" s="44" t="s">
        <v>2397</v>
      </c>
      <c r="B1450" s="45" t="s">
        <v>2398</v>
      </c>
      <c r="C1450" s="43" t="s">
        <v>1070</v>
      </c>
      <c r="D1450" s="39" t="s">
        <v>1038</v>
      </c>
      <c r="E1450" s="39" t="s">
        <v>2752</v>
      </c>
      <c r="F1450" s="39" t="s">
        <v>1064</v>
      </c>
      <c r="G1450" s="39" t="s">
        <v>2753</v>
      </c>
      <c r="H1450" s="39" t="str">
        <f t="shared" si="22"/>
        <v>Sight Tool | Bundle DIY Gen 1 Rear / Front Full Tritium</v>
      </c>
      <c r="I1450" s="39" t="s">
        <v>2758</v>
      </c>
      <c r="J1450" s="39" t="s">
        <v>2300</v>
      </c>
    </row>
    <row r="1451" spans="1:10" x14ac:dyDescent="0.3">
      <c r="A1451" s="44" t="s">
        <v>2759</v>
      </c>
      <c r="B1451" s="45" t="s">
        <v>2760</v>
      </c>
      <c r="C1451" s="43" t="s">
        <v>1070</v>
      </c>
      <c r="D1451" s="39" t="s">
        <v>1038</v>
      </c>
      <c r="E1451" s="39" t="s">
        <v>2752</v>
      </c>
      <c r="F1451" s="39" t="s">
        <v>1064</v>
      </c>
      <c r="G1451" s="39" t="s">
        <v>2757</v>
      </c>
      <c r="H1451" s="39" t="str">
        <f t="shared" si="22"/>
        <v>Sight Tool | Bundle GSS Gen 1 Rear / Front Full Tritium</v>
      </c>
      <c r="I1451" s="39" t="s">
        <v>2754</v>
      </c>
      <c r="J1451" s="39" t="s">
        <v>2300</v>
      </c>
    </row>
    <row r="1452" spans="1:10" x14ac:dyDescent="0.3">
      <c r="A1452" s="44" t="s">
        <v>2399</v>
      </c>
      <c r="B1452" s="45" t="s">
        <v>2400</v>
      </c>
      <c r="C1452" s="43" t="s">
        <v>1070</v>
      </c>
      <c r="D1452" s="39" t="s">
        <v>1038</v>
      </c>
      <c r="E1452" s="39" t="s">
        <v>2761</v>
      </c>
      <c r="F1452" s="39" t="s">
        <v>1064</v>
      </c>
      <c r="G1452" s="39" t="s">
        <v>2753</v>
      </c>
      <c r="H1452" s="39" t="str">
        <f t="shared" si="22"/>
        <v>Sight Tool | Bundle DIY Gen 1 Rear / Front Full Tritium</v>
      </c>
      <c r="I1452" s="39" t="s">
        <v>2758</v>
      </c>
      <c r="J1452" s="39" t="s">
        <v>2300</v>
      </c>
    </row>
    <row r="1453" spans="1:10" x14ac:dyDescent="0.3">
      <c r="A1453" s="44" t="s">
        <v>2762</v>
      </c>
      <c r="B1453" s="45" t="s">
        <v>2763</v>
      </c>
      <c r="C1453" s="43" t="s">
        <v>1070</v>
      </c>
      <c r="D1453" s="39" t="s">
        <v>1038</v>
      </c>
      <c r="E1453" s="39" t="s">
        <v>2761</v>
      </c>
      <c r="F1453" s="39" t="s">
        <v>1064</v>
      </c>
      <c r="G1453" s="39" t="s">
        <v>2757</v>
      </c>
      <c r="H1453" s="39" t="str">
        <f t="shared" si="22"/>
        <v>Sight Tool | Bundle GSS Gen 1 Rear / Front Full Tritium</v>
      </c>
      <c r="I1453" s="39" t="s">
        <v>2754</v>
      </c>
      <c r="J1453" s="39" t="s">
        <v>2300</v>
      </c>
    </row>
    <row r="1454" spans="1:10" x14ac:dyDescent="0.3">
      <c r="A1454" s="44" t="s">
        <v>2764</v>
      </c>
      <c r="B1454" s="45" t="s">
        <v>2765</v>
      </c>
      <c r="C1454" s="43" t="s">
        <v>1070</v>
      </c>
      <c r="D1454" s="39" t="s">
        <v>1038</v>
      </c>
      <c r="E1454" s="39" t="s">
        <v>2761</v>
      </c>
      <c r="F1454" s="39" t="s">
        <v>1064</v>
      </c>
      <c r="G1454" s="39" t="s">
        <v>2753</v>
      </c>
      <c r="H1454" s="39" t="str">
        <f t="shared" si="22"/>
        <v>Sight Tool | Bundle DIY Gen 1 Rear / Front Full Tritium</v>
      </c>
      <c r="I1454" s="39" t="s">
        <v>2754</v>
      </c>
      <c r="J1454" s="39" t="s">
        <v>2300</v>
      </c>
    </row>
    <row r="1455" spans="1:10" x14ac:dyDescent="0.3">
      <c r="A1455" s="44" t="s">
        <v>2766</v>
      </c>
      <c r="B1455" s="45" t="s">
        <v>2767</v>
      </c>
      <c r="C1455" s="43" t="s">
        <v>1070</v>
      </c>
      <c r="D1455" s="39" t="s">
        <v>1038</v>
      </c>
      <c r="E1455" s="39" t="s">
        <v>2761</v>
      </c>
      <c r="F1455" s="39" t="s">
        <v>1064</v>
      </c>
      <c r="G1455" s="39" t="s">
        <v>2757</v>
      </c>
      <c r="H1455" s="39" t="str">
        <f t="shared" si="22"/>
        <v>Sight Tool | Bundle GSS Gen 1 Rear / Front Full Tritium</v>
      </c>
      <c r="I1455" s="39" t="s">
        <v>2758</v>
      </c>
      <c r="J1455" s="39" t="s">
        <v>2300</v>
      </c>
    </row>
    <row r="1456" spans="1:10" x14ac:dyDescent="0.3">
      <c r="A1456" s="44" t="s">
        <v>2768</v>
      </c>
      <c r="B1456" s="45" t="s">
        <v>2769</v>
      </c>
      <c r="C1456" s="43" t="s">
        <v>1070</v>
      </c>
      <c r="D1456" s="39" t="s">
        <v>1038</v>
      </c>
      <c r="E1456" s="39" t="s">
        <v>2770</v>
      </c>
      <c r="F1456" s="39" t="s">
        <v>1064</v>
      </c>
      <c r="G1456" s="39" t="s">
        <v>2753</v>
      </c>
      <c r="H1456" s="39" t="str">
        <f t="shared" si="22"/>
        <v>Sight Tool | Bundle DIY Gen 1 Rear / Front Full Tritium</v>
      </c>
      <c r="I1456" s="39" t="s">
        <v>2754</v>
      </c>
      <c r="J1456" s="39" t="s">
        <v>2300</v>
      </c>
    </row>
    <row r="1457" spans="1:10" x14ac:dyDescent="0.3">
      <c r="A1457" s="44" t="s">
        <v>5151</v>
      </c>
      <c r="B1457" s="45" t="s">
        <v>5152</v>
      </c>
      <c r="C1457" s="54" t="s">
        <v>3166</v>
      </c>
      <c r="D1457" s="54" t="s">
        <v>3166</v>
      </c>
      <c r="E1457" s="54" t="s">
        <v>3166</v>
      </c>
      <c r="F1457" s="54" t="s">
        <v>3166</v>
      </c>
      <c r="G1457" s="39" t="s">
        <v>2893</v>
      </c>
      <c r="H1457" s="39" t="str">
        <f t="shared" si="22"/>
        <v>Other | Std</v>
      </c>
      <c r="I1457" s="39" t="s">
        <v>2747</v>
      </c>
      <c r="J1457" s="39" t="s">
        <v>2392</v>
      </c>
    </row>
    <row r="1458" spans="1:10" x14ac:dyDescent="0.3">
      <c r="A1458" s="44" t="s">
        <v>5153</v>
      </c>
      <c r="B1458" s="45" t="s">
        <v>5154</v>
      </c>
      <c r="C1458" s="54" t="s">
        <v>3166</v>
      </c>
      <c r="D1458" s="54" t="s">
        <v>3166</v>
      </c>
      <c r="E1458" s="54" t="s">
        <v>3166</v>
      </c>
      <c r="F1458" s="54" t="s">
        <v>3166</v>
      </c>
      <c r="G1458" s="39" t="s">
        <v>2893</v>
      </c>
      <c r="H1458" s="39" t="str">
        <f t="shared" si="22"/>
        <v>Other | Std</v>
      </c>
      <c r="I1458" s="39" t="s">
        <v>2745</v>
      </c>
      <c r="J1458" s="39" t="s">
        <v>2300</v>
      </c>
    </row>
    <row r="1459" spans="1:10" x14ac:dyDescent="0.3">
      <c r="A1459" s="44" t="s">
        <v>5155</v>
      </c>
      <c r="B1459" s="45" t="s">
        <v>5156</v>
      </c>
      <c r="C1459" s="54" t="s">
        <v>1055</v>
      </c>
      <c r="D1459" s="39" t="s">
        <v>1036</v>
      </c>
      <c r="E1459" s="39" t="s">
        <v>3755</v>
      </c>
      <c r="F1459" s="39" t="s">
        <v>1083</v>
      </c>
      <c r="G1459" s="39" t="s">
        <v>2893</v>
      </c>
      <c r="H1459" s="39" t="str">
        <f t="shared" si="22"/>
        <v>DXT2 | Std</v>
      </c>
      <c r="I1459" s="39" t="s">
        <v>2747</v>
      </c>
      <c r="J1459" s="39" t="s">
        <v>2300</v>
      </c>
    </row>
    <row r="1460" spans="1:10" x14ac:dyDescent="0.3">
      <c r="A1460" s="44" t="s">
        <v>2401</v>
      </c>
      <c r="B1460" s="45" t="s">
        <v>2402</v>
      </c>
      <c r="C1460" s="43" t="s">
        <v>1070</v>
      </c>
      <c r="D1460" s="39" t="s">
        <v>1038</v>
      </c>
      <c r="E1460" s="39" t="s">
        <v>2770</v>
      </c>
      <c r="F1460" s="39" t="s">
        <v>1064</v>
      </c>
      <c r="G1460" s="39" t="s">
        <v>2753</v>
      </c>
      <c r="H1460" s="39" t="str">
        <f t="shared" si="22"/>
        <v>Sight Tool | Bundle DIY Gen 1 Rear / Front Full Tritium</v>
      </c>
      <c r="I1460" s="39" t="s">
        <v>2758</v>
      </c>
      <c r="J1460" s="39" t="s">
        <v>2300</v>
      </c>
    </row>
    <row r="1461" spans="1:10" x14ac:dyDescent="0.3">
      <c r="A1461" s="44" t="s">
        <v>5157</v>
      </c>
      <c r="B1461" s="45" t="s">
        <v>5158</v>
      </c>
      <c r="C1461" s="54" t="s">
        <v>1055</v>
      </c>
      <c r="D1461" s="39" t="s">
        <v>1049</v>
      </c>
      <c r="E1461" s="39" t="s">
        <v>3696</v>
      </c>
      <c r="F1461" s="39" t="s">
        <v>1083</v>
      </c>
      <c r="G1461" s="39" t="s">
        <v>2893</v>
      </c>
      <c r="H1461" s="39" t="str">
        <f t="shared" si="22"/>
        <v>DXT2 | Std</v>
      </c>
      <c r="I1461" s="39" t="s">
        <v>3041</v>
      </c>
      <c r="J1461" s="39" t="s">
        <v>2300</v>
      </c>
    </row>
    <row r="1462" spans="1:10" x14ac:dyDescent="0.3">
      <c r="A1462" s="44" t="s">
        <v>5159</v>
      </c>
      <c r="B1462" s="45" t="s">
        <v>5160</v>
      </c>
      <c r="C1462" s="54" t="s">
        <v>1055</v>
      </c>
      <c r="D1462" s="39" t="s">
        <v>1038</v>
      </c>
      <c r="E1462" s="39" t="s">
        <v>3755</v>
      </c>
      <c r="F1462" s="39" t="s">
        <v>1083</v>
      </c>
      <c r="G1462" s="39" t="s">
        <v>3059</v>
      </c>
      <c r="H1462" s="39" t="str">
        <f t="shared" si="22"/>
        <v>DXT2 | Supp</v>
      </c>
      <c r="I1462" s="39" t="s">
        <v>2747</v>
      </c>
      <c r="J1462" s="39" t="s">
        <v>2300</v>
      </c>
    </row>
    <row r="1463" spans="1:10" x14ac:dyDescent="0.3">
      <c r="A1463" s="44" t="s">
        <v>5161</v>
      </c>
      <c r="B1463" s="45" t="s">
        <v>5162</v>
      </c>
      <c r="C1463" s="54" t="s">
        <v>1037</v>
      </c>
      <c r="D1463" s="39" t="s">
        <v>1041</v>
      </c>
      <c r="E1463" s="39" t="s">
        <v>3755</v>
      </c>
      <c r="F1463" s="39" t="s">
        <v>1083</v>
      </c>
      <c r="G1463" s="39" t="s">
        <v>3059</v>
      </c>
      <c r="H1463" s="39" t="str">
        <f t="shared" si="22"/>
        <v>R3D | Supp</v>
      </c>
      <c r="I1463" s="39" t="s">
        <v>2747</v>
      </c>
      <c r="J1463" s="39" t="s">
        <v>2300</v>
      </c>
    </row>
    <row r="1464" spans="1:10" x14ac:dyDescent="0.3">
      <c r="A1464" s="44" t="s">
        <v>2771</v>
      </c>
      <c r="B1464" s="45" t="s">
        <v>2772</v>
      </c>
      <c r="C1464" s="43" t="s">
        <v>1070</v>
      </c>
      <c r="D1464" s="39" t="s">
        <v>1038</v>
      </c>
      <c r="E1464" s="39" t="s">
        <v>2770</v>
      </c>
      <c r="F1464" s="39" t="s">
        <v>1064</v>
      </c>
      <c r="G1464" s="39" t="s">
        <v>2757</v>
      </c>
      <c r="H1464" s="39" t="str">
        <f t="shared" si="22"/>
        <v>Sight Tool | Bundle GSS Gen 1 Rear / Front Full Tritium</v>
      </c>
      <c r="I1464" s="39" t="s">
        <v>2754</v>
      </c>
      <c r="J1464" s="39" t="s">
        <v>2300</v>
      </c>
    </row>
    <row r="1465" spans="1:10" x14ac:dyDescent="0.3">
      <c r="A1465" s="44" t="s">
        <v>2773</v>
      </c>
      <c r="B1465" s="45" t="s">
        <v>2774</v>
      </c>
      <c r="C1465" s="43" t="s">
        <v>1070</v>
      </c>
      <c r="D1465" s="39" t="s">
        <v>1038</v>
      </c>
      <c r="E1465" s="39" t="s">
        <v>2770</v>
      </c>
      <c r="F1465" s="39" t="s">
        <v>1064</v>
      </c>
      <c r="G1465" s="39" t="s">
        <v>2757</v>
      </c>
      <c r="H1465" s="39" t="str">
        <f t="shared" si="22"/>
        <v>Sight Tool | Bundle GSS Gen 1 Rear / Front Full Tritium</v>
      </c>
      <c r="I1465" s="39" t="s">
        <v>2758</v>
      </c>
      <c r="J1465" s="39" t="s">
        <v>2300</v>
      </c>
    </row>
    <row r="1466" spans="1:10" x14ac:dyDescent="0.3">
      <c r="A1466" s="44" t="s">
        <v>5163</v>
      </c>
      <c r="B1466" s="45" t="s">
        <v>5164</v>
      </c>
      <c r="C1466" s="54" t="s">
        <v>1043</v>
      </c>
      <c r="D1466" s="39" t="s">
        <v>3166</v>
      </c>
      <c r="E1466" s="39" t="s">
        <v>3696</v>
      </c>
      <c r="F1466" s="39" t="s">
        <v>3166</v>
      </c>
      <c r="G1466" s="39" t="s">
        <v>2893</v>
      </c>
      <c r="H1466" s="39" t="str">
        <f t="shared" si="22"/>
        <v>DXT | Std</v>
      </c>
      <c r="I1466" s="39" t="s">
        <v>2745</v>
      </c>
      <c r="J1466" s="39" t="s">
        <v>2392</v>
      </c>
    </row>
    <row r="1467" spans="1:10" x14ac:dyDescent="0.3">
      <c r="A1467" s="44" t="s">
        <v>5165</v>
      </c>
      <c r="B1467" s="45" t="s">
        <v>5166</v>
      </c>
      <c r="C1467" s="54" t="s">
        <v>1043</v>
      </c>
      <c r="D1467" s="39" t="s">
        <v>1041</v>
      </c>
      <c r="E1467" s="39" t="s">
        <v>3755</v>
      </c>
      <c r="F1467" s="39" t="s">
        <v>1083</v>
      </c>
      <c r="G1467" s="39" t="s">
        <v>2893</v>
      </c>
      <c r="H1467" s="39" t="str">
        <f t="shared" si="22"/>
        <v>DXT | Std</v>
      </c>
      <c r="I1467" s="39" t="s">
        <v>2747</v>
      </c>
      <c r="J1467" s="39" t="s">
        <v>2300</v>
      </c>
    </row>
    <row r="1468" spans="1:10" x14ac:dyDescent="0.3">
      <c r="A1468" s="44" t="s">
        <v>5167</v>
      </c>
      <c r="B1468" s="45" t="s">
        <v>5168</v>
      </c>
      <c r="C1468" s="54" t="s">
        <v>1044</v>
      </c>
      <c r="D1468" s="39" t="s">
        <v>3166</v>
      </c>
      <c r="E1468" s="39" t="s">
        <v>3166</v>
      </c>
      <c r="F1468" s="39" t="s">
        <v>3166</v>
      </c>
      <c r="G1468" s="39" t="s">
        <v>2893</v>
      </c>
      <c r="H1468" s="39" t="str">
        <f t="shared" si="22"/>
        <v>Long Gun | Std</v>
      </c>
      <c r="I1468" s="39" t="s">
        <v>2747</v>
      </c>
      <c r="J1468" s="39" t="s">
        <v>2392</v>
      </c>
    </row>
    <row r="1469" spans="1:10" x14ac:dyDescent="0.3">
      <c r="A1469" s="44" t="s">
        <v>5169</v>
      </c>
      <c r="B1469" s="45" t="s">
        <v>5170</v>
      </c>
      <c r="C1469" s="54" t="s">
        <v>1050</v>
      </c>
      <c r="D1469" s="39" t="s">
        <v>1045</v>
      </c>
      <c r="E1469" s="39">
        <v>1911</v>
      </c>
      <c r="F1469" s="39" t="s">
        <v>1083</v>
      </c>
      <c r="G1469" s="39" t="s">
        <v>2893</v>
      </c>
      <c r="H1469" s="39" t="str">
        <f t="shared" si="22"/>
        <v>DXW | Std</v>
      </c>
      <c r="I1469" s="39" t="s">
        <v>2745</v>
      </c>
      <c r="J1469" s="39" t="s">
        <v>2300</v>
      </c>
    </row>
    <row r="1470" spans="1:10" x14ac:dyDescent="0.3">
      <c r="A1470" s="44" t="s">
        <v>5171</v>
      </c>
      <c r="B1470" s="45" t="s">
        <v>5172</v>
      </c>
      <c r="C1470" s="54" t="s">
        <v>1055</v>
      </c>
      <c r="D1470" s="39" t="s">
        <v>5173</v>
      </c>
      <c r="E1470" s="39" t="s">
        <v>3696</v>
      </c>
      <c r="F1470" s="39" t="s">
        <v>1083</v>
      </c>
      <c r="G1470" s="39" t="s">
        <v>2893</v>
      </c>
      <c r="H1470" s="39" t="str">
        <f t="shared" si="22"/>
        <v>DXT2 | Std</v>
      </c>
      <c r="I1470" s="39" t="s">
        <v>3041</v>
      </c>
      <c r="J1470" s="39" t="s">
        <v>2300</v>
      </c>
    </row>
    <row r="1471" spans="1:10" x14ac:dyDescent="0.3">
      <c r="A1471" s="44" t="s">
        <v>5174</v>
      </c>
      <c r="B1471" s="45" t="s">
        <v>5175</v>
      </c>
      <c r="C1471" s="54" t="s">
        <v>1043</v>
      </c>
      <c r="D1471" s="39">
        <v>1911</v>
      </c>
      <c r="E1471" s="39" t="s">
        <v>3696</v>
      </c>
      <c r="F1471" s="39" t="s">
        <v>1083</v>
      </c>
      <c r="G1471" s="39" t="s">
        <v>3059</v>
      </c>
      <c r="H1471" s="39" t="str">
        <f t="shared" si="22"/>
        <v>DXT | Supp</v>
      </c>
      <c r="I1471" s="39" t="s">
        <v>2745</v>
      </c>
      <c r="J1471" s="39" t="s">
        <v>2392</v>
      </c>
    </row>
    <row r="1472" spans="1:10" x14ac:dyDescent="0.3">
      <c r="A1472" s="44" t="s">
        <v>5176</v>
      </c>
      <c r="B1472" s="45" t="s">
        <v>5177</v>
      </c>
      <c r="C1472" s="54" t="s">
        <v>1037</v>
      </c>
      <c r="D1472" s="39" t="s">
        <v>1056</v>
      </c>
      <c r="E1472" s="39" t="s">
        <v>5045</v>
      </c>
      <c r="F1472" s="39" t="s">
        <v>1083</v>
      </c>
      <c r="G1472" s="39" t="s">
        <v>2893</v>
      </c>
      <c r="H1472" s="39" t="str">
        <f t="shared" si="22"/>
        <v>R3D | Std</v>
      </c>
      <c r="I1472" s="39" t="s">
        <v>2754</v>
      </c>
      <c r="J1472" s="39" t="s">
        <v>2300</v>
      </c>
    </row>
    <row r="1473" spans="1:10" x14ac:dyDescent="0.3">
      <c r="A1473" s="44" t="s">
        <v>5178</v>
      </c>
      <c r="B1473" s="45" t="s">
        <v>5179</v>
      </c>
      <c r="C1473" s="54" t="s">
        <v>1050</v>
      </c>
      <c r="D1473" s="39" t="s">
        <v>1036</v>
      </c>
      <c r="E1473" s="39" t="s">
        <v>5180</v>
      </c>
      <c r="F1473" s="39" t="s">
        <v>1083</v>
      </c>
      <c r="G1473" s="39" t="s">
        <v>2893</v>
      </c>
      <c r="H1473" s="39" t="str">
        <f t="shared" si="22"/>
        <v>DXW | Std</v>
      </c>
      <c r="I1473" s="39" t="s">
        <v>2745</v>
      </c>
      <c r="J1473" s="39" t="s">
        <v>2300</v>
      </c>
    </row>
    <row r="1474" spans="1:10" x14ac:dyDescent="0.3">
      <c r="A1474" s="44" t="s">
        <v>206</v>
      </c>
      <c r="B1474" s="45" t="s">
        <v>207</v>
      </c>
      <c r="C1474" s="54" t="s">
        <v>1050</v>
      </c>
      <c r="D1474" s="39" t="s">
        <v>1045</v>
      </c>
      <c r="E1474" s="39">
        <v>1911</v>
      </c>
      <c r="F1474" s="39" t="s">
        <v>1083</v>
      </c>
      <c r="G1474" s="39" t="s">
        <v>2893</v>
      </c>
      <c r="H1474" s="39" t="str">
        <f t="shared" si="22"/>
        <v>DXW | Std</v>
      </c>
      <c r="I1474" s="39" t="s">
        <v>2745</v>
      </c>
      <c r="J1474" s="39" t="s">
        <v>2300</v>
      </c>
    </row>
    <row r="1475" spans="1:10" x14ac:dyDescent="0.3">
      <c r="A1475" s="44" t="s">
        <v>5181</v>
      </c>
      <c r="B1475" s="45" t="s">
        <v>5182</v>
      </c>
      <c r="C1475" s="54" t="s">
        <v>1052</v>
      </c>
      <c r="D1475" s="39" t="s">
        <v>1078</v>
      </c>
      <c r="E1475" s="39" t="s">
        <v>3419</v>
      </c>
      <c r="F1475" s="39" t="s">
        <v>1052</v>
      </c>
      <c r="G1475" s="39" t="s">
        <v>2894</v>
      </c>
      <c r="H1475" s="39" t="str">
        <f t="shared" si="22"/>
        <v>Shotgun | Front Tritium</v>
      </c>
      <c r="I1475" s="39" t="s">
        <v>3041</v>
      </c>
      <c r="J1475" s="39" t="s">
        <v>2300</v>
      </c>
    </row>
    <row r="1476" spans="1:10" x14ac:dyDescent="0.3">
      <c r="A1476" s="44" t="s">
        <v>5183</v>
      </c>
      <c r="B1476" s="45" t="s">
        <v>5184</v>
      </c>
      <c r="C1476" s="54" t="s">
        <v>1050</v>
      </c>
      <c r="D1476" s="39" t="s">
        <v>3906</v>
      </c>
      <c r="E1476" s="39" t="s">
        <v>3169</v>
      </c>
      <c r="F1476" s="39" t="s">
        <v>1083</v>
      </c>
      <c r="G1476" s="39" t="s">
        <v>2893</v>
      </c>
      <c r="H1476" s="39" t="str">
        <f t="shared" ref="H1476:H1539" si="23">_xlfn.CONCAT(C1476," | ",G1476)</f>
        <v>DXW | Std</v>
      </c>
      <c r="I1476" s="39" t="s">
        <v>2745</v>
      </c>
      <c r="J1476" s="39" t="s">
        <v>2300</v>
      </c>
    </row>
    <row r="1477" spans="1:10" x14ac:dyDescent="0.3">
      <c r="A1477" s="44" t="s">
        <v>5185</v>
      </c>
      <c r="B1477" s="45" t="s">
        <v>5186</v>
      </c>
      <c r="C1477" s="54" t="s">
        <v>1037</v>
      </c>
      <c r="D1477" s="39" t="s">
        <v>1036</v>
      </c>
      <c r="E1477" s="39" t="s">
        <v>3755</v>
      </c>
      <c r="F1477" s="39" t="s">
        <v>1083</v>
      </c>
      <c r="G1477" s="39" t="s">
        <v>2893</v>
      </c>
      <c r="H1477" s="39" t="str">
        <f t="shared" si="23"/>
        <v>R3D | Std</v>
      </c>
      <c r="I1477" s="39" t="s">
        <v>2747</v>
      </c>
      <c r="J1477" s="39" t="s">
        <v>2300</v>
      </c>
    </row>
    <row r="1478" spans="1:10" x14ac:dyDescent="0.3">
      <c r="A1478" s="44" t="s">
        <v>5187</v>
      </c>
      <c r="B1478" s="45" t="s">
        <v>5188</v>
      </c>
      <c r="C1478" s="54" t="s">
        <v>1052</v>
      </c>
      <c r="D1478" s="39" t="s">
        <v>1059</v>
      </c>
      <c r="E1478" s="39">
        <v>500</v>
      </c>
      <c r="F1478" s="39" t="s">
        <v>1052</v>
      </c>
      <c r="G1478" s="39" t="s">
        <v>3224</v>
      </c>
      <c r="H1478" s="39" t="str">
        <f t="shared" si="23"/>
        <v>Shotgun | Rail+GRA Paint</v>
      </c>
      <c r="I1478" s="39" t="s">
        <v>2745</v>
      </c>
      <c r="J1478" s="39" t="s">
        <v>2392</v>
      </c>
    </row>
    <row r="1479" spans="1:10" x14ac:dyDescent="0.3">
      <c r="A1479" s="44" t="s">
        <v>5189</v>
      </c>
      <c r="B1479" s="45" t="s">
        <v>5190</v>
      </c>
      <c r="C1479" s="54" t="s">
        <v>1043</v>
      </c>
      <c r="D1479" s="39" t="s">
        <v>1048</v>
      </c>
      <c r="E1479" s="39" t="s">
        <v>3755</v>
      </c>
      <c r="F1479" s="39" t="s">
        <v>1083</v>
      </c>
      <c r="G1479" s="39" t="s">
        <v>2893</v>
      </c>
      <c r="H1479" s="39" t="str">
        <f t="shared" si="23"/>
        <v>DXT | Std</v>
      </c>
      <c r="I1479" s="39" t="s">
        <v>2747</v>
      </c>
      <c r="J1479" s="39" t="s">
        <v>2300</v>
      </c>
    </row>
    <row r="1480" spans="1:10" x14ac:dyDescent="0.3">
      <c r="A1480" s="44" t="s">
        <v>5191</v>
      </c>
      <c r="B1480" s="45" t="s">
        <v>5192</v>
      </c>
      <c r="C1480" s="54" t="s">
        <v>1050</v>
      </c>
      <c r="D1480" s="39" t="s">
        <v>1039</v>
      </c>
      <c r="E1480" s="39" t="s">
        <v>3755</v>
      </c>
      <c r="F1480" s="39" t="s">
        <v>1083</v>
      </c>
      <c r="G1480" s="39" t="s">
        <v>2893</v>
      </c>
      <c r="H1480" s="39" t="str">
        <f t="shared" si="23"/>
        <v>DXW | Std</v>
      </c>
      <c r="I1480" s="39" t="s">
        <v>2747</v>
      </c>
      <c r="J1480" s="39" t="s">
        <v>2392</v>
      </c>
    </row>
    <row r="1481" spans="1:10" x14ac:dyDescent="0.3">
      <c r="A1481" s="44" t="s">
        <v>1003</v>
      </c>
      <c r="B1481" s="45" t="s">
        <v>5193</v>
      </c>
      <c r="C1481" s="54" t="s">
        <v>1057</v>
      </c>
      <c r="D1481" s="39" t="s">
        <v>1072</v>
      </c>
      <c r="E1481" s="39" t="s">
        <v>5194</v>
      </c>
      <c r="F1481" s="39" t="s">
        <v>1057</v>
      </c>
      <c r="G1481" s="39" t="s">
        <v>5843</v>
      </c>
      <c r="H1481" s="39" t="str">
        <f t="shared" si="23"/>
        <v>Lever | GRA / Paint</v>
      </c>
      <c r="I1481" s="39" t="s">
        <v>2745</v>
      </c>
      <c r="J1481" s="39" t="s">
        <v>2392</v>
      </c>
    </row>
    <row r="1482" spans="1:10" x14ac:dyDescent="0.3">
      <c r="A1482" s="44" t="s">
        <v>5195</v>
      </c>
      <c r="B1482" s="45" t="s">
        <v>5196</v>
      </c>
      <c r="C1482" s="54" t="s">
        <v>1037</v>
      </c>
      <c r="D1482" s="39" t="s">
        <v>1041</v>
      </c>
      <c r="E1482" s="39" t="s">
        <v>3755</v>
      </c>
      <c r="F1482" s="39" t="s">
        <v>1083</v>
      </c>
      <c r="G1482" s="39" t="s">
        <v>2893</v>
      </c>
      <c r="H1482" s="39" t="str">
        <f t="shared" si="23"/>
        <v>R3D | Std</v>
      </c>
      <c r="I1482" s="39" t="s">
        <v>2747</v>
      </c>
      <c r="J1482" s="39" t="s">
        <v>2300</v>
      </c>
    </row>
    <row r="1483" spans="1:10" x14ac:dyDescent="0.3">
      <c r="A1483" s="44" t="s">
        <v>914</v>
      </c>
      <c r="B1483" s="45" t="s">
        <v>5197</v>
      </c>
      <c r="C1483" s="54" t="s">
        <v>1057</v>
      </c>
      <c r="D1483" s="39" t="s">
        <v>1072</v>
      </c>
      <c r="E1483" s="39" t="s">
        <v>5198</v>
      </c>
      <c r="F1483" s="39" t="s">
        <v>1057</v>
      </c>
      <c r="G1483" s="39" t="s">
        <v>5843</v>
      </c>
      <c r="H1483" s="39" t="str">
        <f t="shared" si="23"/>
        <v>Lever | GRA / Paint</v>
      </c>
      <c r="I1483" s="39" t="s">
        <v>2745</v>
      </c>
      <c r="J1483" s="39" t="s">
        <v>2392</v>
      </c>
    </row>
    <row r="1484" spans="1:10" x14ac:dyDescent="0.3">
      <c r="A1484" s="44" t="s">
        <v>1002</v>
      </c>
      <c r="B1484" s="45" t="s">
        <v>5199</v>
      </c>
      <c r="C1484" s="54" t="s">
        <v>1057</v>
      </c>
      <c r="D1484" s="39" t="s">
        <v>1072</v>
      </c>
      <c r="E1484" s="39" t="s">
        <v>5198</v>
      </c>
      <c r="F1484" s="39" t="s">
        <v>1057</v>
      </c>
      <c r="G1484" s="39" t="s">
        <v>5843</v>
      </c>
      <c r="H1484" s="39" t="str">
        <f t="shared" si="23"/>
        <v>Lever | GRA / Paint</v>
      </c>
      <c r="I1484" s="39" t="s">
        <v>2745</v>
      </c>
      <c r="J1484" s="39" t="s">
        <v>2392</v>
      </c>
    </row>
    <row r="1485" spans="1:10" x14ac:dyDescent="0.3">
      <c r="A1485" s="44" t="s">
        <v>1896</v>
      </c>
      <c r="B1485" s="45" t="s">
        <v>5200</v>
      </c>
      <c r="C1485" s="54" t="s">
        <v>1055</v>
      </c>
      <c r="D1485" s="39" t="s">
        <v>1040</v>
      </c>
      <c r="E1485" s="39" t="s">
        <v>3015</v>
      </c>
      <c r="F1485" s="39" t="s">
        <v>1083</v>
      </c>
      <c r="G1485" s="39" t="s">
        <v>2893</v>
      </c>
      <c r="H1485" s="39" t="str">
        <f t="shared" si="23"/>
        <v>DXT2 | Std</v>
      </c>
      <c r="I1485" s="39" t="s">
        <v>2758</v>
      </c>
      <c r="J1485" s="39" t="s">
        <v>2300</v>
      </c>
    </row>
    <row r="1486" spans="1:10" x14ac:dyDescent="0.3">
      <c r="A1486" s="44" t="s">
        <v>2643</v>
      </c>
      <c r="B1486" s="45" t="s">
        <v>5201</v>
      </c>
      <c r="C1486" s="43" t="s">
        <v>1070</v>
      </c>
      <c r="D1486" s="39" t="s">
        <v>1038</v>
      </c>
      <c r="E1486" s="39" t="s">
        <v>2752</v>
      </c>
      <c r="F1486" s="39" t="s">
        <v>1064</v>
      </c>
      <c r="G1486" s="39" t="s">
        <v>2403</v>
      </c>
      <c r="H1486" s="39" t="str">
        <f t="shared" si="23"/>
        <v>Sight Tool | Bundle</v>
      </c>
      <c r="I1486" s="39" t="s">
        <v>2758</v>
      </c>
      <c r="J1486" s="39" t="s">
        <v>2300</v>
      </c>
    </row>
    <row r="1487" spans="1:10" x14ac:dyDescent="0.3">
      <c r="A1487" s="44" t="s">
        <v>5202</v>
      </c>
      <c r="B1487" s="45" t="s">
        <v>5203</v>
      </c>
      <c r="C1487" s="54" t="s">
        <v>1052</v>
      </c>
      <c r="D1487" s="39" t="s">
        <v>1053</v>
      </c>
      <c r="E1487" s="39" t="s">
        <v>3696</v>
      </c>
      <c r="F1487" s="39" t="s">
        <v>1052</v>
      </c>
      <c r="G1487" s="39" t="s">
        <v>3388</v>
      </c>
      <c r="H1487" s="39" t="str">
        <f t="shared" si="23"/>
        <v>Shotgun | Front Paint</v>
      </c>
      <c r="I1487" s="39" t="s">
        <v>2745</v>
      </c>
      <c r="J1487" s="39" t="s">
        <v>2392</v>
      </c>
    </row>
    <row r="1488" spans="1:10" x14ac:dyDescent="0.3">
      <c r="A1488" s="36" t="s">
        <v>2389</v>
      </c>
      <c r="B1488" s="37" t="s">
        <v>5204</v>
      </c>
      <c r="C1488" s="43" t="s">
        <v>1070</v>
      </c>
      <c r="D1488" s="39" t="s">
        <v>1038</v>
      </c>
      <c r="E1488" s="39" t="s">
        <v>2752</v>
      </c>
      <c r="F1488" s="39" t="s">
        <v>1064</v>
      </c>
      <c r="G1488" s="39" t="s">
        <v>2893</v>
      </c>
      <c r="H1488" s="39" t="str">
        <f t="shared" si="23"/>
        <v>Sight Tool | Std</v>
      </c>
      <c r="I1488" s="39" t="s">
        <v>2747</v>
      </c>
      <c r="J1488" s="39" t="s">
        <v>2392</v>
      </c>
    </row>
    <row r="1489" spans="1:10" x14ac:dyDescent="0.3">
      <c r="A1489" s="36" t="s">
        <v>5205</v>
      </c>
      <c r="B1489" s="64" t="s">
        <v>5206</v>
      </c>
      <c r="C1489" s="38" t="s">
        <v>1037</v>
      </c>
      <c r="D1489" s="39" t="s">
        <v>1036</v>
      </c>
      <c r="E1489" s="39" t="s">
        <v>3613</v>
      </c>
      <c r="F1489" s="39" t="s">
        <v>1083</v>
      </c>
      <c r="G1489" s="39" t="s">
        <v>2893</v>
      </c>
      <c r="H1489" s="39" t="str">
        <f t="shared" si="23"/>
        <v>R3D | Std</v>
      </c>
      <c r="I1489" s="39" t="s">
        <v>2758</v>
      </c>
      <c r="J1489" s="39" t="s">
        <v>2300</v>
      </c>
    </row>
    <row r="1490" spans="1:10" x14ac:dyDescent="0.3">
      <c r="A1490" s="36" t="s">
        <v>5207</v>
      </c>
      <c r="B1490" s="64" t="s">
        <v>5208</v>
      </c>
      <c r="C1490" s="38" t="s">
        <v>1037</v>
      </c>
      <c r="D1490" s="39" t="s">
        <v>1036</v>
      </c>
      <c r="E1490" s="39" t="s">
        <v>3613</v>
      </c>
      <c r="F1490" s="39" t="s">
        <v>1083</v>
      </c>
      <c r="G1490" s="39" t="s">
        <v>2893</v>
      </c>
      <c r="H1490" s="39" t="str">
        <f t="shared" si="23"/>
        <v>R3D | Std</v>
      </c>
      <c r="I1490" s="39" t="s">
        <v>2758</v>
      </c>
      <c r="J1490" s="39" t="s">
        <v>2300</v>
      </c>
    </row>
    <row r="1491" spans="1:10" x14ac:dyDescent="0.3">
      <c r="A1491" s="65" t="s">
        <v>5209</v>
      </c>
      <c r="B1491" s="66" t="s">
        <v>5210</v>
      </c>
      <c r="C1491" s="38" t="s">
        <v>1055</v>
      </c>
      <c r="D1491" s="39" t="s">
        <v>1056</v>
      </c>
      <c r="E1491" s="39" t="s">
        <v>5211</v>
      </c>
      <c r="F1491" s="39" t="s">
        <v>3755</v>
      </c>
      <c r="G1491" s="39" t="s">
        <v>2893</v>
      </c>
      <c r="H1491" s="39" t="str">
        <f t="shared" si="23"/>
        <v>DXT2 | Std</v>
      </c>
      <c r="I1491" s="39" t="s">
        <v>2747</v>
      </c>
      <c r="J1491" s="39" t="s">
        <v>2300</v>
      </c>
    </row>
    <row r="1492" spans="1:10" x14ac:dyDescent="0.3">
      <c r="A1492" s="67" t="s">
        <v>1005</v>
      </c>
      <c r="B1492" s="68" t="s">
        <v>1012</v>
      </c>
      <c r="C1492" s="54" t="s">
        <v>1046</v>
      </c>
      <c r="D1492" s="39" t="s">
        <v>1042</v>
      </c>
      <c r="E1492" s="39" t="s">
        <v>5212</v>
      </c>
      <c r="F1492" s="39" t="s">
        <v>1046</v>
      </c>
      <c r="G1492" s="39" t="s">
        <v>2894</v>
      </c>
      <c r="H1492" s="39" t="str">
        <f t="shared" si="23"/>
        <v>Revolver | Front Tritium</v>
      </c>
      <c r="I1492" s="39" t="s">
        <v>2754</v>
      </c>
      <c r="J1492" s="39" t="s">
        <v>2300</v>
      </c>
    </row>
    <row r="1493" spans="1:10" x14ac:dyDescent="0.3">
      <c r="A1493" s="67" t="s">
        <v>1006</v>
      </c>
      <c r="B1493" s="68" t="s">
        <v>1013</v>
      </c>
      <c r="C1493" s="54" t="s">
        <v>1046</v>
      </c>
      <c r="D1493" s="39" t="s">
        <v>1042</v>
      </c>
      <c r="E1493" s="39" t="s">
        <v>5212</v>
      </c>
      <c r="F1493" s="39" t="s">
        <v>1046</v>
      </c>
      <c r="G1493" s="39" t="s">
        <v>2894</v>
      </c>
      <c r="H1493" s="39" t="str">
        <f t="shared" si="23"/>
        <v>Revolver | Front Tritium</v>
      </c>
      <c r="I1493" s="39" t="s">
        <v>2758</v>
      </c>
      <c r="J1493" s="39" t="s">
        <v>2300</v>
      </c>
    </row>
    <row r="1494" spans="1:10" x14ac:dyDescent="0.3">
      <c r="A1494" s="67" t="s">
        <v>2365</v>
      </c>
      <c r="B1494" s="68" t="s">
        <v>2366</v>
      </c>
      <c r="C1494" s="43" t="s">
        <v>1070</v>
      </c>
      <c r="D1494" s="39" t="s">
        <v>1038</v>
      </c>
      <c r="E1494" s="39" t="s">
        <v>2752</v>
      </c>
      <c r="F1494" s="39" t="s">
        <v>1064</v>
      </c>
      <c r="G1494" s="39" t="s">
        <v>2403</v>
      </c>
      <c r="H1494" s="39" t="str">
        <f t="shared" si="23"/>
        <v>Sight Tool | Bundle</v>
      </c>
      <c r="I1494" s="39" t="s">
        <v>2758</v>
      </c>
      <c r="J1494" s="39" t="s">
        <v>2300</v>
      </c>
    </row>
    <row r="1495" spans="1:10" x14ac:dyDescent="0.3">
      <c r="A1495" s="67" t="s">
        <v>5213</v>
      </c>
      <c r="B1495" s="68" t="s">
        <v>5214</v>
      </c>
      <c r="C1495" s="54" t="s">
        <v>1064</v>
      </c>
      <c r="D1495" s="39" t="s">
        <v>1038</v>
      </c>
      <c r="E1495" s="39" t="s">
        <v>1064</v>
      </c>
      <c r="F1495" s="39" t="s">
        <v>1064</v>
      </c>
      <c r="G1495" s="39" t="s">
        <v>2893</v>
      </c>
      <c r="H1495" s="39" t="str">
        <f t="shared" si="23"/>
        <v>Tool | Std</v>
      </c>
      <c r="I1495" s="39" t="s">
        <v>2747</v>
      </c>
      <c r="J1495" s="39" t="s">
        <v>2392</v>
      </c>
    </row>
    <row r="1496" spans="1:10" x14ac:dyDescent="0.3">
      <c r="A1496" s="67" t="s">
        <v>5215</v>
      </c>
      <c r="B1496" s="68" t="s">
        <v>5216</v>
      </c>
      <c r="C1496" s="54" t="s">
        <v>1043</v>
      </c>
      <c r="D1496" s="39" t="s">
        <v>1045</v>
      </c>
      <c r="E1496" s="39">
        <v>1911</v>
      </c>
      <c r="F1496" s="39" t="s">
        <v>3755</v>
      </c>
      <c r="G1496" s="39" t="s">
        <v>2893</v>
      </c>
      <c r="H1496" s="39" t="str">
        <f t="shared" si="23"/>
        <v>DXT | Std</v>
      </c>
      <c r="I1496" s="39" t="s">
        <v>2747</v>
      </c>
      <c r="J1496" s="39" t="s">
        <v>2300</v>
      </c>
    </row>
    <row r="1497" spans="1:10" x14ac:dyDescent="0.3">
      <c r="A1497" s="67" t="s">
        <v>2298</v>
      </c>
      <c r="B1497" s="68" t="s">
        <v>2299</v>
      </c>
      <c r="C1497" s="54" t="s">
        <v>1957</v>
      </c>
      <c r="D1497" s="39" t="s">
        <v>1038</v>
      </c>
      <c r="E1497" s="39" t="s">
        <v>2752</v>
      </c>
      <c r="F1497" s="39" t="s">
        <v>1083</v>
      </c>
      <c r="G1497" s="39" t="s">
        <v>2893</v>
      </c>
      <c r="H1497" s="39" t="str">
        <f t="shared" si="23"/>
        <v>Minimalist | Std</v>
      </c>
      <c r="I1497" s="39" t="s">
        <v>2754</v>
      </c>
      <c r="J1497" s="39" t="s">
        <v>2300</v>
      </c>
    </row>
    <row r="1498" spans="1:10" x14ac:dyDescent="0.3">
      <c r="A1498" s="67" t="s">
        <v>2313</v>
      </c>
      <c r="B1498" s="68" t="s">
        <v>2314</v>
      </c>
      <c r="C1498" s="54" t="s">
        <v>1957</v>
      </c>
      <c r="D1498" s="39" t="s">
        <v>1038</v>
      </c>
      <c r="E1498" s="39" t="s">
        <v>5217</v>
      </c>
      <c r="F1498" s="39" t="s">
        <v>1083</v>
      </c>
      <c r="G1498" s="39" t="s">
        <v>2893</v>
      </c>
      <c r="H1498" s="39" t="str">
        <f t="shared" si="23"/>
        <v>Minimalist | Std</v>
      </c>
      <c r="I1498" s="39" t="s">
        <v>2754</v>
      </c>
      <c r="J1498" s="39" t="s">
        <v>2300</v>
      </c>
    </row>
    <row r="1499" spans="1:10" x14ac:dyDescent="0.3">
      <c r="A1499" s="67" t="s">
        <v>2317</v>
      </c>
      <c r="B1499" s="68" t="s">
        <v>5218</v>
      </c>
      <c r="C1499" s="54" t="s">
        <v>1957</v>
      </c>
      <c r="D1499" s="39" t="s">
        <v>1038</v>
      </c>
      <c r="E1499" s="39" t="s">
        <v>2752</v>
      </c>
      <c r="F1499" s="39" t="s">
        <v>1083</v>
      </c>
      <c r="G1499" s="39" t="s">
        <v>3059</v>
      </c>
      <c r="H1499" s="39" t="str">
        <f t="shared" si="23"/>
        <v>Minimalist | Supp</v>
      </c>
      <c r="I1499" s="39" t="s">
        <v>2754</v>
      </c>
      <c r="J1499" s="39" t="s">
        <v>2300</v>
      </c>
    </row>
    <row r="1500" spans="1:10" x14ac:dyDescent="0.3">
      <c r="A1500" s="67" t="s">
        <v>1015</v>
      </c>
      <c r="B1500" s="68" t="s">
        <v>5219</v>
      </c>
      <c r="C1500" s="54" t="s">
        <v>1037</v>
      </c>
      <c r="D1500" s="39" t="s">
        <v>1048</v>
      </c>
      <c r="E1500" s="39" t="s">
        <v>5220</v>
      </c>
      <c r="F1500" s="39" t="s">
        <v>1046</v>
      </c>
      <c r="G1500" s="39" t="s">
        <v>2893</v>
      </c>
      <c r="H1500" s="39" t="str">
        <f t="shared" si="23"/>
        <v>R3D | Std</v>
      </c>
      <c r="I1500" s="39" t="s">
        <v>2758</v>
      </c>
      <c r="J1500" s="39" t="s">
        <v>2300</v>
      </c>
    </row>
    <row r="1501" spans="1:10" x14ac:dyDescent="0.3">
      <c r="A1501" s="67" t="s">
        <v>2326</v>
      </c>
      <c r="B1501" s="68" t="s">
        <v>5222</v>
      </c>
      <c r="C1501" s="54" t="s">
        <v>1957</v>
      </c>
      <c r="D1501" s="39" t="s">
        <v>1038</v>
      </c>
      <c r="E1501" s="39" t="s">
        <v>2761</v>
      </c>
      <c r="F1501" s="39" t="s">
        <v>1083</v>
      </c>
      <c r="G1501" s="39" t="s">
        <v>3059</v>
      </c>
      <c r="H1501" s="39" t="str">
        <f t="shared" si="23"/>
        <v>Minimalist | Supp</v>
      </c>
      <c r="I1501" s="39" t="s">
        <v>2758</v>
      </c>
      <c r="J1501" s="39" t="s">
        <v>2300</v>
      </c>
    </row>
    <row r="1502" spans="1:10" x14ac:dyDescent="0.3">
      <c r="A1502" s="67" t="s">
        <v>2324</v>
      </c>
      <c r="B1502" s="68" t="s">
        <v>5223</v>
      </c>
      <c r="C1502" s="54" t="s">
        <v>1957</v>
      </c>
      <c r="D1502" s="39" t="s">
        <v>1038</v>
      </c>
      <c r="E1502" s="39" t="s">
        <v>2761</v>
      </c>
      <c r="F1502" s="39" t="s">
        <v>1083</v>
      </c>
      <c r="G1502" s="39" t="s">
        <v>3059</v>
      </c>
      <c r="H1502" s="39" t="str">
        <f t="shared" si="23"/>
        <v>Minimalist | Supp</v>
      </c>
      <c r="I1502" s="39" t="s">
        <v>2754</v>
      </c>
      <c r="J1502" s="39" t="s">
        <v>2300</v>
      </c>
    </row>
    <row r="1503" spans="1:10" x14ac:dyDescent="0.3">
      <c r="A1503" s="69" t="s">
        <v>1014</v>
      </c>
      <c r="B1503" s="70" t="s">
        <v>1016</v>
      </c>
      <c r="C1503" s="54" t="s">
        <v>1037</v>
      </c>
      <c r="D1503" s="39" t="s">
        <v>1048</v>
      </c>
      <c r="E1503" s="39" t="s">
        <v>5220</v>
      </c>
      <c r="F1503" s="39" t="s">
        <v>1046</v>
      </c>
      <c r="G1503" s="39" t="s">
        <v>2893</v>
      </c>
      <c r="H1503" s="39" t="str">
        <f t="shared" si="23"/>
        <v>R3D | Std</v>
      </c>
      <c r="I1503" s="39" t="s">
        <v>2754</v>
      </c>
      <c r="J1503" s="39" t="s">
        <v>2300</v>
      </c>
    </row>
    <row r="1504" spans="1:10" x14ac:dyDescent="0.3">
      <c r="A1504" s="36" t="s">
        <v>5224</v>
      </c>
      <c r="B1504" s="37" t="s">
        <v>5225</v>
      </c>
      <c r="C1504" s="38" t="s">
        <v>1043</v>
      </c>
      <c r="D1504" s="39" t="s">
        <v>5226</v>
      </c>
      <c r="E1504" s="39" t="s">
        <v>3642</v>
      </c>
      <c r="F1504" s="39" t="s">
        <v>3755</v>
      </c>
      <c r="G1504" s="39" t="s">
        <v>2893</v>
      </c>
      <c r="H1504" s="39" t="str">
        <f t="shared" si="23"/>
        <v>DXT | Std</v>
      </c>
      <c r="I1504" s="39" t="s">
        <v>2747</v>
      </c>
      <c r="J1504" s="39" t="s">
        <v>2300</v>
      </c>
    </row>
    <row r="1505" spans="1:10" x14ac:dyDescent="0.3">
      <c r="A1505" s="44" t="s">
        <v>5227</v>
      </c>
      <c r="B1505" s="45" t="s">
        <v>4185</v>
      </c>
      <c r="C1505" s="54" t="s">
        <v>1043</v>
      </c>
      <c r="D1505" s="39" t="s">
        <v>1038</v>
      </c>
      <c r="E1505" s="39" t="s">
        <v>2752</v>
      </c>
      <c r="F1505" s="39" t="s">
        <v>3755</v>
      </c>
      <c r="G1505" s="39" t="s">
        <v>2893</v>
      </c>
      <c r="H1505" s="39" t="str">
        <f t="shared" si="23"/>
        <v>DXT | Std</v>
      </c>
      <c r="I1505" s="39" t="s">
        <v>2747</v>
      </c>
      <c r="J1505" s="39" t="s">
        <v>2300</v>
      </c>
    </row>
    <row r="1506" spans="1:10" x14ac:dyDescent="0.3">
      <c r="A1506" s="44" t="s">
        <v>5228</v>
      </c>
      <c r="B1506" s="45" t="s">
        <v>5229</v>
      </c>
      <c r="C1506" s="54" t="s">
        <v>2910</v>
      </c>
      <c r="D1506" s="39" t="s">
        <v>1066</v>
      </c>
      <c r="E1506" s="39" t="s">
        <v>1066</v>
      </c>
      <c r="F1506" s="39" t="s">
        <v>3755</v>
      </c>
      <c r="G1506" s="39" t="s">
        <v>3166</v>
      </c>
      <c r="H1506" s="39" t="str">
        <f t="shared" si="23"/>
        <v>XTI | Other</v>
      </c>
      <c r="I1506" s="39" t="s">
        <v>2747</v>
      </c>
      <c r="J1506" s="39" t="s">
        <v>2300</v>
      </c>
    </row>
    <row r="1507" spans="1:10" x14ac:dyDescent="0.3">
      <c r="A1507" s="44" t="s">
        <v>5230</v>
      </c>
      <c r="B1507" s="45" t="s">
        <v>5214</v>
      </c>
      <c r="C1507" s="54" t="s">
        <v>1064</v>
      </c>
      <c r="D1507" s="39" t="s">
        <v>1064</v>
      </c>
      <c r="E1507" s="39" t="s">
        <v>1038</v>
      </c>
      <c r="F1507" s="39" t="s">
        <v>1064</v>
      </c>
      <c r="G1507" s="39" t="s">
        <v>2893</v>
      </c>
      <c r="H1507" s="39" t="str">
        <f t="shared" si="23"/>
        <v>Tool | Std</v>
      </c>
      <c r="I1507" s="39" t="s">
        <v>2747</v>
      </c>
      <c r="J1507" s="39" t="s">
        <v>2392</v>
      </c>
    </row>
    <row r="1508" spans="1:10" x14ac:dyDescent="0.3">
      <c r="A1508" s="44" t="s">
        <v>2642</v>
      </c>
      <c r="B1508" s="45" t="s">
        <v>2724</v>
      </c>
      <c r="C1508" s="43" t="s">
        <v>1070</v>
      </c>
      <c r="D1508" s="39" t="s">
        <v>1038</v>
      </c>
      <c r="E1508" s="39" t="s">
        <v>2770</v>
      </c>
      <c r="F1508" s="39" t="s">
        <v>1064</v>
      </c>
      <c r="G1508" s="39" t="s">
        <v>2403</v>
      </c>
      <c r="H1508" s="39" t="str">
        <f t="shared" si="23"/>
        <v>Sight Tool | Bundle</v>
      </c>
      <c r="I1508" s="39" t="s">
        <v>2758</v>
      </c>
      <c r="J1508" s="39" t="s">
        <v>2392</v>
      </c>
    </row>
    <row r="1509" spans="1:10" x14ac:dyDescent="0.3">
      <c r="A1509" s="44" t="s">
        <v>2375</v>
      </c>
      <c r="B1509" s="45" t="s">
        <v>2376</v>
      </c>
      <c r="C1509" s="43" t="s">
        <v>1070</v>
      </c>
      <c r="D1509" s="39" t="s">
        <v>1038</v>
      </c>
      <c r="E1509" s="39" t="s">
        <v>2761</v>
      </c>
      <c r="F1509" s="39" t="s">
        <v>1064</v>
      </c>
      <c r="G1509" s="39" t="s">
        <v>2403</v>
      </c>
      <c r="H1509" s="39" t="str">
        <f t="shared" si="23"/>
        <v>Sight Tool | Bundle</v>
      </c>
      <c r="I1509" s="39" t="s">
        <v>2754</v>
      </c>
      <c r="J1509" s="39" t="s">
        <v>2300</v>
      </c>
    </row>
    <row r="1510" spans="1:10" x14ac:dyDescent="0.3">
      <c r="A1510" s="44" t="s">
        <v>2367</v>
      </c>
      <c r="B1510" s="45" t="s">
        <v>2368</v>
      </c>
      <c r="C1510" s="43" t="s">
        <v>1070</v>
      </c>
      <c r="D1510" s="39" t="s">
        <v>1038</v>
      </c>
      <c r="E1510" s="39" t="s">
        <v>2752</v>
      </c>
      <c r="F1510" s="39" t="s">
        <v>1064</v>
      </c>
      <c r="G1510" s="39" t="s">
        <v>2403</v>
      </c>
      <c r="H1510" s="39" t="str">
        <f t="shared" si="23"/>
        <v>Sight Tool | Bundle</v>
      </c>
      <c r="I1510" s="39" t="s">
        <v>2754</v>
      </c>
      <c r="J1510" s="39" t="s">
        <v>2300</v>
      </c>
    </row>
    <row r="1511" spans="1:10" x14ac:dyDescent="0.3">
      <c r="A1511" s="44" t="s">
        <v>2385</v>
      </c>
      <c r="B1511" s="45" t="s">
        <v>2386</v>
      </c>
      <c r="C1511" s="54" t="s">
        <v>1070</v>
      </c>
      <c r="D1511" s="39" t="s">
        <v>1038</v>
      </c>
      <c r="E1511" s="39" t="s">
        <v>2770</v>
      </c>
      <c r="F1511" s="39" t="s">
        <v>1064</v>
      </c>
      <c r="G1511" s="39" t="s">
        <v>2893</v>
      </c>
      <c r="H1511" s="39" t="str">
        <f t="shared" si="23"/>
        <v>Sight Tool | Std</v>
      </c>
      <c r="I1511" s="39">
        <v>0</v>
      </c>
      <c r="J1511" s="39" t="s">
        <v>2300</v>
      </c>
    </row>
    <row r="1512" spans="1:10" x14ac:dyDescent="0.3">
      <c r="A1512" s="44" t="s">
        <v>929</v>
      </c>
      <c r="B1512" s="45" t="s">
        <v>930</v>
      </c>
      <c r="C1512" s="54" t="s">
        <v>1086</v>
      </c>
      <c r="D1512" s="39" t="s">
        <v>1038</v>
      </c>
      <c r="E1512" s="39" t="s">
        <v>2752</v>
      </c>
      <c r="F1512" s="39" t="s">
        <v>1083</v>
      </c>
      <c r="G1512" s="39" t="s">
        <v>2893</v>
      </c>
      <c r="H1512" s="39" t="str">
        <f t="shared" si="23"/>
        <v>R3D 2.0 | Std</v>
      </c>
      <c r="I1512" s="39" t="s">
        <v>2754</v>
      </c>
      <c r="J1512" s="39" t="s">
        <v>2300</v>
      </c>
    </row>
    <row r="1513" spans="1:10" x14ac:dyDescent="0.3">
      <c r="A1513" s="44" t="s">
        <v>927</v>
      </c>
      <c r="B1513" s="45" t="s">
        <v>928</v>
      </c>
      <c r="C1513" s="54" t="s">
        <v>1086</v>
      </c>
      <c r="D1513" s="39" t="s">
        <v>1038</v>
      </c>
      <c r="E1513" s="39" t="s">
        <v>2752</v>
      </c>
      <c r="F1513" s="39" t="s">
        <v>1083</v>
      </c>
      <c r="G1513" s="39" t="s">
        <v>2893</v>
      </c>
      <c r="H1513" s="39" t="str">
        <f t="shared" si="23"/>
        <v>R3D 2.0 | Std</v>
      </c>
      <c r="I1513" s="39" t="s">
        <v>2758</v>
      </c>
      <c r="J1513" s="39" t="s">
        <v>2300</v>
      </c>
    </row>
    <row r="1514" spans="1:10" x14ac:dyDescent="0.3">
      <c r="A1514" s="44" t="s">
        <v>935</v>
      </c>
      <c r="B1514" s="45" t="s">
        <v>936</v>
      </c>
      <c r="C1514" s="54" t="s">
        <v>1086</v>
      </c>
      <c r="D1514" s="39" t="s">
        <v>1038</v>
      </c>
      <c r="E1514" s="39" t="s">
        <v>2770</v>
      </c>
      <c r="F1514" s="39" t="s">
        <v>1083</v>
      </c>
      <c r="G1514" s="39" t="s">
        <v>2893</v>
      </c>
      <c r="H1514" s="39" t="str">
        <f t="shared" si="23"/>
        <v>R3D 2.0 | Std</v>
      </c>
      <c r="I1514" s="39" t="s">
        <v>2758</v>
      </c>
      <c r="J1514" s="39" t="s">
        <v>2300</v>
      </c>
    </row>
    <row r="1515" spans="1:10" x14ac:dyDescent="0.3">
      <c r="A1515" s="44" t="s">
        <v>933</v>
      </c>
      <c r="B1515" s="45" t="s">
        <v>934</v>
      </c>
      <c r="C1515" s="54" t="s">
        <v>1086</v>
      </c>
      <c r="D1515" s="39" t="s">
        <v>1038</v>
      </c>
      <c r="E1515" s="39" t="s">
        <v>2761</v>
      </c>
      <c r="F1515" s="39" t="s">
        <v>1083</v>
      </c>
      <c r="G1515" s="39" t="s">
        <v>2893</v>
      </c>
      <c r="H1515" s="39" t="str">
        <f t="shared" si="23"/>
        <v>R3D 2.0 | Std</v>
      </c>
      <c r="I1515" s="39" t="s">
        <v>2754</v>
      </c>
      <c r="J1515" s="39" t="s">
        <v>2300</v>
      </c>
    </row>
    <row r="1516" spans="1:10" x14ac:dyDescent="0.3">
      <c r="A1516" s="44" t="s">
        <v>931</v>
      </c>
      <c r="B1516" s="45" t="s">
        <v>932</v>
      </c>
      <c r="C1516" s="54" t="s">
        <v>1086</v>
      </c>
      <c r="D1516" s="39" t="s">
        <v>1038</v>
      </c>
      <c r="E1516" s="39" t="s">
        <v>2761</v>
      </c>
      <c r="F1516" s="39" t="s">
        <v>1083</v>
      </c>
      <c r="G1516" s="39" t="s">
        <v>2893</v>
      </c>
      <c r="H1516" s="39" t="str">
        <f t="shared" si="23"/>
        <v>R3D 2.0 | Std</v>
      </c>
      <c r="I1516" s="39" t="s">
        <v>2758</v>
      </c>
      <c r="J1516" s="39" t="s">
        <v>2300</v>
      </c>
    </row>
    <row r="1517" spans="1:10" x14ac:dyDescent="0.3">
      <c r="A1517" s="44" t="s">
        <v>941</v>
      </c>
      <c r="B1517" s="45" t="s">
        <v>942</v>
      </c>
      <c r="C1517" s="54" t="s">
        <v>1086</v>
      </c>
      <c r="D1517" s="39" t="s">
        <v>1038</v>
      </c>
      <c r="E1517" s="39" t="s">
        <v>2752</v>
      </c>
      <c r="F1517" s="39" t="s">
        <v>1083</v>
      </c>
      <c r="G1517" s="39" t="s">
        <v>3059</v>
      </c>
      <c r="H1517" s="39" t="str">
        <f t="shared" si="23"/>
        <v>R3D 2.0 | Supp</v>
      </c>
      <c r="I1517" s="39" t="s">
        <v>2754</v>
      </c>
      <c r="J1517" s="39" t="s">
        <v>2300</v>
      </c>
    </row>
    <row r="1518" spans="1:10" x14ac:dyDescent="0.3">
      <c r="A1518" s="44" t="s">
        <v>939</v>
      </c>
      <c r="B1518" s="45" t="s">
        <v>940</v>
      </c>
      <c r="C1518" s="54" t="s">
        <v>1086</v>
      </c>
      <c r="D1518" s="39" t="s">
        <v>1038</v>
      </c>
      <c r="E1518" s="39" t="s">
        <v>2752</v>
      </c>
      <c r="F1518" s="39" t="s">
        <v>1083</v>
      </c>
      <c r="G1518" s="39" t="s">
        <v>3059</v>
      </c>
      <c r="H1518" s="39" t="str">
        <f t="shared" si="23"/>
        <v>R3D 2.0 | Supp</v>
      </c>
      <c r="I1518" s="39" t="s">
        <v>2758</v>
      </c>
      <c r="J1518" s="39" t="s">
        <v>2300</v>
      </c>
    </row>
    <row r="1519" spans="1:10" x14ac:dyDescent="0.3">
      <c r="A1519" s="44" t="s">
        <v>949</v>
      </c>
      <c r="B1519" s="45" t="s">
        <v>950</v>
      </c>
      <c r="C1519" s="54" t="s">
        <v>1086</v>
      </c>
      <c r="D1519" s="39" t="s">
        <v>1038</v>
      </c>
      <c r="E1519" s="39" t="s">
        <v>2770</v>
      </c>
      <c r="F1519" s="39" t="s">
        <v>1083</v>
      </c>
      <c r="G1519" s="39" t="s">
        <v>3059</v>
      </c>
      <c r="H1519" s="39" t="str">
        <f t="shared" si="23"/>
        <v>R3D 2.0 | Supp</v>
      </c>
      <c r="I1519" s="39" t="s">
        <v>2754</v>
      </c>
      <c r="J1519" s="39" t="s">
        <v>2300</v>
      </c>
    </row>
    <row r="1520" spans="1:10" x14ac:dyDescent="0.3">
      <c r="A1520" s="44" t="s">
        <v>943</v>
      </c>
      <c r="B1520" s="45" t="s">
        <v>944</v>
      </c>
      <c r="C1520" s="54" t="s">
        <v>1086</v>
      </c>
      <c r="D1520" s="39" t="s">
        <v>1038</v>
      </c>
      <c r="E1520" s="39" t="s">
        <v>2761</v>
      </c>
      <c r="F1520" s="39" t="s">
        <v>1083</v>
      </c>
      <c r="G1520" s="39" t="s">
        <v>3059</v>
      </c>
      <c r="H1520" s="39" t="str">
        <f t="shared" si="23"/>
        <v>R3D 2.0 | Supp</v>
      </c>
      <c r="I1520" s="39" t="s">
        <v>2758</v>
      </c>
      <c r="J1520" s="39" t="s">
        <v>2300</v>
      </c>
    </row>
    <row r="1521" spans="1:10" x14ac:dyDescent="0.3">
      <c r="A1521" s="44" t="s">
        <v>1009</v>
      </c>
      <c r="B1521" s="45" t="s">
        <v>1010</v>
      </c>
      <c r="C1521" s="54" t="s">
        <v>1046</v>
      </c>
      <c r="D1521" s="39" t="s">
        <v>1048</v>
      </c>
      <c r="E1521" s="39" t="s">
        <v>5231</v>
      </c>
      <c r="F1521" s="39" t="s">
        <v>1046</v>
      </c>
      <c r="G1521" s="39" t="s">
        <v>2894</v>
      </c>
      <c r="H1521" s="39" t="str">
        <f t="shared" si="23"/>
        <v>Revolver | Front Tritium</v>
      </c>
      <c r="I1521" s="39" t="s">
        <v>2754</v>
      </c>
      <c r="J1521" s="39" t="s">
        <v>2300</v>
      </c>
    </row>
    <row r="1522" spans="1:10" x14ac:dyDescent="0.3">
      <c r="A1522" s="44" t="s">
        <v>1008</v>
      </c>
      <c r="B1522" s="45" t="s">
        <v>1011</v>
      </c>
      <c r="C1522" s="54" t="s">
        <v>1046</v>
      </c>
      <c r="D1522" s="39" t="s">
        <v>1048</v>
      </c>
      <c r="E1522" s="39" t="s">
        <v>5231</v>
      </c>
      <c r="F1522" s="39" t="s">
        <v>1046</v>
      </c>
      <c r="G1522" s="39" t="s">
        <v>2894</v>
      </c>
      <c r="H1522" s="39" t="str">
        <f t="shared" si="23"/>
        <v>Revolver | Front Tritium</v>
      </c>
      <c r="I1522" s="39" t="s">
        <v>2758</v>
      </c>
      <c r="J1522" s="39" t="s">
        <v>2300</v>
      </c>
    </row>
    <row r="1523" spans="1:10" x14ac:dyDescent="0.3">
      <c r="A1523" s="36" t="s">
        <v>5232</v>
      </c>
      <c r="B1523" s="37" t="s">
        <v>5233</v>
      </c>
      <c r="C1523" s="38" t="s">
        <v>3166</v>
      </c>
      <c r="D1523" s="39" t="s">
        <v>3166</v>
      </c>
      <c r="E1523" s="39" t="s">
        <v>3166</v>
      </c>
      <c r="F1523" s="39" t="s">
        <v>3166</v>
      </c>
      <c r="G1523" s="39" t="s">
        <v>2893</v>
      </c>
      <c r="H1523" s="39" t="str">
        <f t="shared" si="23"/>
        <v>Other | Std</v>
      </c>
      <c r="I1523" s="39" t="s">
        <v>2747</v>
      </c>
      <c r="J1523" s="39" t="s">
        <v>2392</v>
      </c>
    </row>
    <row r="1524" spans="1:10" x14ac:dyDescent="0.3">
      <c r="A1524" s="44" t="s">
        <v>5234</v>
      </c>
      <c r="B1524" s="45" t="s">
        <v>5235</v>
      </c>
      <c r="C1524" s="54" t="s">
        <v>3166</v>
      </c>
      <c r="D1524" s="39" t="s">
        <v>3166</v>
      </c>
      <c r="E1524" s="39" t="s">
        <v>3166</v>
      </c>
      <c r="F1524" s="39" t="s">
        <v>3166</v>
      </c>
      <c r="G1524" s="39" t="s">
        <v>2893</v>
      </c>
      <c r="H1524" s="39" t="str">
        <f t="shared" si="23"/>
        <v>Other | Std</v>
      </c>
      <c r="I1524" s="39" t="s">
        <v>2747</v>
      </c>
      <c r="J1524" s="39" t="s">
        <v>2392</v>
      </c>
    </row>
    <row r="1525" spans="1:10" x14ac:dyDescent="0.3">
      <c r="A1525" s="44" t="s">
        <v>5236</v>
      </c>
      <c r="B1525" s="45" t="s">
        <v>5237</v>
      </c>
      <c r="C1525" s="54" t="s">
        <v>3166</v>
      </c>
      <c r="D1525" s="39" t="s">
        <v>3166</v>
      </c>
      <c r="E1525" s="39" t="s">
        <v>3166</v>
      </c>
      <c r="F1525" s="39" t="s">
        <v>3166</v>
      </c>
      <c r="G1525" s="39" t="s">
        <v>2893</v>
      </c>
      <c r="H1525" s="39" t="str">
        <f t="shared" si="23"/>
        <v>Other | Std</v>
      </c>
      <c r="I1525" s="39" t="s">
        <v>2754</v>
      </c>
      <c r="J1525" s="39" t="s">
        <v>2300</v>
      </c>
    </row>
    <row r="1526" spans="1:10" x14ac:dyDescent="0.3">
      <c r="A1526" s="44" t="s">
        <v>5238</v>
      </c>
      <c r="B1526" s="45" t="s">
        <v>5239</v>
      </c>
      <c r="C1526" s="54" t="s">
        <v>3166</v>
      </c>
      <c r="D1526" s="39" t="s">
        <v>3166</v>
      </c>
      <c r="E1526" s="39" t="s">
        <v>3166</v>
      </c>
      <c r="F1526" s="39" t="s">
        <v>3166</v>
      </c>
      <c r="G1526" s="39" t="s">
        <v>2893</v>
      </c>
      <c r="H1526" s="39" t="str">
        <f t="shared" si="23"/>
        <v>Other | Std</v>
      </c>
      <c r="I1526" s="39" t="s">
        <v>2758</v>
      </c>
      <c r="J1526" s="39" t="s">
        <v>2300</v>
      </c>
    </row>
    <row r="1527" spans="1:10" x14ac:dyDescent="0.3">
      <c r="A1527" s="44" t="s">
        <v>5240</v>
      </c>
      <c r="B1527" s="45" t="s">
        <v>5241</v>
      </c>
      <c r="C1527" s="54" t="s">
        <v>3166</v>
      </c>
      <c r="D1527" s="39" t="s">
        <v>3166</v>
      </c>
      <c r="E1527" s="39" t="s">
        <v>3166</v>
      </c>
      <c r="F1527" s="39" t="s">
        <v>3166</v>
      </c>
      <c r="G1527" s="39" t="s">
        <v>2893</v>
      </c>
      <c r="H1527" s="39" t="str">
        <f t="shared" si="23"/>
        <v>Other | Std</v>
      </c>
      <c r="I1527" s="39" t="s">
        <v>3041</v>
      </c>
      <c r="J1527" s="39" t="s">
        <v>2300</v>
      </c>
    </row>
    <row r="1528" spans="1:10" x14ac:dyDescent="0.3">
      <c r="A1528" s="44" t="s">
        <v>5242</v>
      </c>
      <c r="B1528" s="45" t="s">
        <v>5243</v>
      </c>
      <c r="C1528" s="54" t="s">
        <v>3166</v>
      </c>
      <c r="D1528" s="39" t="s">
        <v>3166</v>
      </c>
      <c r="E1528" s="39" t="s">
        <v>3166</v>
      </c>
      <c r="F1528" s="39" t="s">
        <v>3166</v>
      </c>
      <c r="G1528" s="39" t="s">
        <v>2893</v>
      </c>
      <c r="H1528" s="39" t="str">
        <f t="shared" si="23"/>
        <v>Other | Std</v>
      </c>
      <c r="I1528" s="39" t="s">
        <v>2758</v>
      </c>
      <c r="J1528" s="39" t="s">
        <v>2300</v>
      </c>
    </row>
    <row r="1529" spans="1:10" x14ac:dyDescent="0.3">
      <c r="A1529" s="44" t="s">
        <v>5244</v>
      </c>
      <c r="B1529" s="45" t="s">
        <v>5245</v>
      </c>
      <c r="C1529" s="54" t="s">
        <v>3166</v>
      </c>
      <c r="D1529" s="39" t="s">
        <v>3166</v>
      </c>
      <c r="E1529" s="39" t="s">
        <v>3166</v>
      </c>
      <c r="F1529" s="39" t="s">
        <v>3166</v>
      </c>
      <c r="G1529" s="39" t="s">
        <v>2893</v>
      </c>
      <c r="H1529" s="39" t="str">
        <f t="shared" si="23"/>
        <v>Other | Std</v>
      </c>
      <c r="I1529" s="39" t="s">
        <v>2747</v>
      </c>
      <c r="J1529" s="39" t="s">
        <v>2392</v>
      </c>
    </row>
    <row r="1530" spans="1:10" x14ac:dyDescent="0.3">
      <c r="A1530" s="44" t="s">
        <v>5246</v>
      </c>
      <c r="B1530" s="45" t="s">
        <v>5247</v>
      </c>
      <c r="C1530" s="54" t="s">
        <v>3166</v>
      </c>
      <c r="D1530" s="39" t="s">
        <v>3166</v>
      </c>
      <c r="E1530" s="39" t="s">
        <v>3166</v>
      </c>
      <c r="F1530" s="39" t="s">
        <v>3166</v>
      </c>
      <c r="G1530" s="39" t="s">
        <v>2893</v>
      </c>
      <c r="H1530" s="39" t="str">
        <f t="shared" si="23"/>
        <v>Other | Std</v>
      </c>
      <c r="I1530" s="39" t="s">
        <v>2747</v>
      </c>
      <c r="J1530" s="39" t="s">
        <v>2392</v>
      </c>
    </row>
    <row r="1531" spans="1:10" x14ac:dyDescent="0.3">
      <c r="A1531" s="44" t="s">
        <v>5248</v>
      </c>
      <c r="B1531" s="45" t="s">
        <v>5249</v>
      </c>
      <c r="C1531" s="54" t="s">
        <v>3166</v>
      </c>
      <c r="D1531" s="39" t="s">
        <v>3166</v>
      </c>
      <c r="E1531" s="39" t="s">
        <v>3166</v>
      </c>
      <c r="F1531" s="39" t="s">
        <v>3166</v>
      </c>
      <c r="G1531" s="39" t="s">
        <v>2893</v>
      </c>
      <c r="H1531" s="39" t="str">
        <f t="shared" si="23"/>
        <v>Other | Std</v>
      </c>
      <c r="I1531" s="39" t="s">
        <v>2747</v>
      </c>
      <c r="J1531" s="39" t="s">
        <v>2392</v>
      </c>
    </row>
    <row r="1532" spans="1:10" x14ac:dyDescent="0.3">
      <c r="A1532" s="44" t="s">
        <v>5250</v>
      </c>
      <c r="B1532" s="45" t="s">
        <v>5251</v>
      </c>
      <c r="C1532" s="54" t="s">
        <v>3166</v>
      </c>
      <c r="D1532" s="39" t="s">
        <v>3166</v>
      </c>
      <c r="E1532" s="39" t="s">
        <v>3166</v>
      </c>
      <c r="F1532" s="39" t="s">
        <v>3166</v>
      </c>
      <c r="G1532" s="39" t="s">
        <v>2893</v>
      </c>
      <c r="H1532" s="39" t="str">
        <f t="shared" si="23"/>
        <v>Other | Std</v>
      </c>
      <c r="I1532" s="39" t="s">
        <v>2747</v>
      </c>
      <c r="J1532" s="39" t="s">
        <v>2392</v>
      </c>
    </row>
    <row r="1533" spans="1:10" x14ac:dyDescent="0.3">
      <c r="A1533" s="44" t="s">
        <v>5252</v>
      </c>
      <c r="B1533" s="45" t="s">
        <v>5253</v>
      </c>
      <c r="C1533" s="54" t="s">
        <v>3166</v>
      </c>
      <c r="D1533" s="39" t="s">
        <v>3166</v>
      </c>
      <c r="E1533" s="39" t="s">
        <v>3166</v>
      </c>
      <c r="F1533" s="39" t="s">
        <v>3166</v>
      </c>
      <c r="G1533" s="39" t="s">
        <v>2893</v>
      </c>
      <c r="H1533" s="39" t="str">
        <f t="shared" si="23"/>
        <v>Other | Std</v>
      </c>
      <c r="I1533" s="39" t="s">
        <v>2747</v>
      </c>
      <c r="J1533" s="39" t="s">
        <v>2392</v>
      </c>
    </row>
    <row r="1534" spans="1:10" x14ac:dyDescent="0.3">
      <c r="A1534" s="71" t="s">
        <v>5254</v>
      </c>
      <c r="B1534" s="72" t="s">
        <v>5255</v>
      </c>
      <c r="C1534" s="54" t="s">
        <v>5256</v>
      </c>
      <c r="D1534" s="39"/>
      <c r="E1534" s="39"/>
      <c r="F1534" s="39"/>
      <c r="G1534" s="39" t="s">
        <v>2893</v>
      </c>
      <c r="H1534" s="39" t="str">
        <f t="shared" si="23"/>
        <v>Screw | Std</v>
      </c>
      <c r="I1534" s="39" t="s">
        <v>2747</v>
      </c>
      <c r="J1534" s="39" t="s">
        <v>2392</v>
      </c>
    </row>
    <row r="1535" spans="1:10" x14ac:dyDescent="0.3">
      <c r="A1535" s="44" t="s">
        <v>5257</v>
      </c>
      <c r="B1535" s="45" t="s">
        <v>5258</v>
      </c>
      <c r="C1535" s="54" t="s">
        <v>3166</v>
      </c>
      <c r="D1535" s="39" t="s">
        <v>3166</v>
      </c>
      <c r="E1535" s="39" t="s">
        <v>3166</v>
      </c>
      <c r="F1535" s="39" t="s">
        <v>3166</v>
      </c>
      <c r="G1535" s="39" t="s">
        <v>2893</v>
      </c>
      <c r="H1535" s="39" t="str">
        <f t="shared" si="23"/>
        <v>Other | Std</v>
      </c>
      <c r="I1535" s="39" t="s">
        <v>2747</v>
      </c>
      <c r="J1535" s="39" t="s">
        <v>2392</v>
      </c>
    </row>
    <row r="1536" spans="1:10" x14ac:dyDescent="0.3">
      <c r="A1536" s="44" t="s">
        <v>5259</v>
      </c>
      <c r="B1536" s="45" t="s">
        <v>5260</v>
      </c>
      <c r="C1536" s="54" t="s">
        <v>3166</v>
      </c>
      <c r="D1536" s="39" t="s">
        <v>3166</v>
      </c>
      <c r="E1536" s="39" t="s">
        <v>3166</v>
      </c>
      <c r="F1536" s="39" t="s">
        <v>3166</v>
      </c>
      <c r="G1536" s="39" t="s">
        <v>2893</v>
      </c>
      <c r="H1536" s="39" t="str">
        <f t="shared" si="23"/>
        <v>Other | Std</v>
      </c>
      <c r="I1536" s="39" t="s">
        <v>2747</v>
      </c>
      <c r="J1536" s="39" t="s">
        <v>2392</v>
      </c>
    </row>
    <row r="1537" spans="1:10" x14ac:dyDescent="0.3">
      <c r="A1537" s="44" t="s">
        <v>5261</v>
      </c>
      <c r="B1537" s="45" t="s">
        <v>5262</v>
      </c>
      <c r="C1537" s="54" t="s">
        <v>3166</v>
      </c>
      <c r="D1537" s="39" t="s">
        <v>3166</v>
      </c>
      <c r="E1537" s="39" t="s">
        <v>3166</v>
      </c>
      <c r="F1537" s="39" t="s">
        <v>3166</v>
      </c>
      <c r="G1537" s="39" t="s">
        <v>2893</v>
      </c>
      <c r="H1537" s="39" t="str">
        <f t="shared" si="23"/>
        <v>Other | Std</v>
      </c>
      <c r="I1537" s="39" t="s">
        <v>2747</v>
      </c>
      <c r="J1537" s="39" t="s">
        <v>2392</v>
      </c>
    </row>
    <row r="1538" spans="1:10" x14ac:dyDescent="0.3">
      <c r="A1538" s="44" t="s">
        <v>5263</v>
      </c>
      <c r="B1538" s="45" t="s">
        <v>5264</v>
      </c>
      <c r="C1538" s="54" t="s">
        <v>3166</v>
      </c>
      <c r="D1538" s="39" t="s">
        <v>3166</v>
      </c>
      <c r="E1538" s="39" t="s">
        <v>3166</v>
      </c>
      <c r="F1538" s="39" t="s">
        <v>3166</v>
      </c>
      <c r="G1538" s="39" t="s">
        <v>2893</v>
      </c>
      <c r="H1538" s="39" t="str">
        <f t="shared" si="23"/>
        <v>Other | Std</v>
      </c>
      <c r="I1538" s="39" t="s">
        <v>2747</v>
      </c>
      <c r="J1538" s="39" t="s">
        <v>2392</v>
      </c>
    </row>
    <row r="1539" spans="1:10" x14ac:dyDescent="0.3">
      <c r="A1539" s="44" t="s">
        <v>5265</v>
      </c>
      <c r="B1539" s="45" t="s">
        <v>5266</v>
      </c>
      <c r="C1539" s="54" t="s">
        <v>3166</v>
      </c>
      <c r="D1539" s="39" t="s">
        <v>3166</v>
      </c>
      <c r="E1539" s="39" t="s">
        <v>3166</v>
      </c>
      <c r="F1539" s="39" t="s">
        <v>3166</v>
      </c>
      <c r="G1539" s="39" t="s">
        <v>2893</v>
      </c>
      <c r="H1539" s="39" t="str">
        <f t="shared" si="23"/>
        <v>Other | Std</v>
      </c>
      <c r="I1539" s="39" t="s">
        <v>2747</v>
      </c>
      <c r="J1539" s="39" t="s">
        <v>2392</v>
      </c>
    </row>
    <row r="1540" spans="1:10" x14ac:dyDescent="0.3">
      <c r="A1540" s="44" t="s">
        <v>5267</v>
      </c>
      <c r="B1540" s="45" t="s">
        <v>5268</v>
      </c>
      <c r="C1540" s="54" t="s">
        <v>3166</v>
      </c>
      <c r="D1540" s="39" t="s">
        <v>3166</v>
      </c>
      <c r="E1540" s="39" t="s">
        <v>3166</v>
      </c>
      <c r="F1540" s="39" t="s">
        <v>3166</v>
      </c>
      <c r="G1540" s="39" t="s">
        <v>2893</v>
      </c>
      <c r="H1540" s="39" t="str">
        <f t="shared" ref="H1540:H1603" si="24">_xlfn.CONCAT(C1540," | ",G1540)</f>
        <v>Other | Std</v>
      </c>
      <c r="I1540" s="39" t="s">
        <v>2747</v>
      </c>
      <c r="J1540" s="39" t="s">
        <v>2392</v>
      </c>
    </row>
    <row r="1541" spans="1:10" x14ac:dyDescent="0.3">
      <c r="A1541" s="44" t="s">
        <v>5269</v>
      </c>
      <c r="B1541" s="45" t="s">
        <v>5270</v>
      </c>
      <c r="C1541" s="54" t="s">
        <v>3166</v>
      </c>
      <c r="D1541" s="39" t="s">
        <v>3166</v>
      </c>
      <c r="E1541" s="39" t="s">
        <v>3166</v>
      </c>
      <c r="F1541" s="39" t="s">
        <v>3166</v>
      </c>
      <c r="G1541" s="39" t="s">
        <v>2893</v>
      </c>
      <c r="H1541" s="39" t="str">
        <f t="shared" si="24"/>
        <v>Other | Std</v>
      </c>
      <c r="I1541" s="39" t="s">
        <v>2747</v>
      </c>
      <c r="J1541" s="39" t="s">
        <v>2392</v>
      </c>
    </row>
    <row r="1542" spans="1:10" x14ac:dyDescent="0.3">
      <c r="A1542" s="44" t="s">
        <v>5271</v>
      </c>
      <c r="B1542" s="45" t="s">
        <v>5272</v>
      </c>
      <c r="C1542" s="54" t="s">
        <v>3166</v>
      </c>
      <c r="D1542" s="39" t="s">
        <v>3166</v>
      </c>
      <c r="E1542" s="39" t="s">
        <v>3166</v>
      </c>
      <c r="F1542" s="39" t="s">
        <v>3166</v>
      </c>
      <c r="G1542" s="39" t="s">
        <v>2893</v>
      </c>
      <c r="H1542" s="39" t="str">
        <f t="shared" si="24"/>
        <v>Other | Std</v>
      </c>
      <c r="I1542" s="39" t="s">
        <v>3041</v>
      </c>
      <c r="J1542" s="39" t="s">
        <v>2300</v>
      </c>
    </row>
    <row r="1543" spans="1:10" x14ac:dyDescent="0.3">
      <c r="A1543" s="44" t="s">
        <v>5273</v>
      </c>
      <c r="B1543" s="45" t="s">
        <v>5274</v>
      </c>
      <c r="C1543" s="54" t="s">
        <v>3166</v>
      </c>
      <c r="D1543" s="39" t="s">
        <v>3166</v>
      </c>
      <c r="E1543" s="39" t="s">
        <v>3166</v>
      </c>
      <c r="F1543" s="39" t="s">
        <v>3166</v>
      </c>
      <c r="G1543" s="39" t="s">
        <v>2893</v>
      </c>
      <c r="H1543" s="39" t="str">
        <f t="shared" si="24"/>
        <v>Other | Std</v>
      </c>
      <c r="I1543" s="39" t="s">
        <v>2747</v>
      </c>
      <c r="J1543" s="39" t="s">
        <v>2392</v>
      </c>
    </row>
    <row r="1544" spans="1:10" x14ac:dyDescent="0.3">
      <c r="A1544" s="44" t="s">
        <v>5275</v>
      </c>
      <c r="B1544" s="45" t="s">
        <v>5276</v>
      </c>
      <c r="C1544" s="54" t="s">
        <v>3166</v>
      </c>
      <c r="D1544" s="39" t="s">
        <v>3166</v>
      </c>
      <c r="E1544" s="39" t="s">
        <v>3166</v>
      </c>
      <c r="F1544" s="39" t="s">
        <v>3166</v>
      </c>
      <c r="G1544" s="39" t="s">
        <v>2893</v>
      </c>
      <c r="H1544" s="39" t="str">
        <f t="shared" si="24"/>
        <v>Other | Std</v>
      </c>
      <c r="I1544" s="39" t="s">
        <v>2747</v>
      </c>
      <c r="J1544" s="39" t="s">
        <v>2392</v>
      </c>
    </row>
    <row r="1545" spans="1:10" x14ac:dyDescent="0.3">
      <c r="A1545" s="44" t="s">
        <v>5277</v>
      </c>
      <c r="B1545" s="45" t="s">
        <v>5278</v>
      </c>
      <c r="C1545" s="54" t="s">
        <v>3166</v>
      </c>
      <c r="D1545" s="39" t="s">
        <v>3166</v>
      </c>
      <c r="E1545" s="39" t="s">
        <v>3166</v>
      </c>
      <c r="F1545" s="39" t="s">
        <v>3166</v>
      </c>
      <c r="G1545" s="39" t="s">
        <v>2893</v>
      </c>
      <c r="H1545" s="39" t="str">
        <f t="shared" si="24"/>
        <v>Other | Std</v>
      </c>
      <c r="I1545" s="39" t="s">
        <v>2747</v>
      </c>
      <c r="J1545" s="39" t="s">
        <v>2392</v>
      </c>
    </row>
    <row r="1546" spans="1:10" x14ac:dyDescent="0.3">
      <c r="A1546" s="44" t="s">
        <v>5279</v>
      </c>
      <c r="B1546" s="45" t="s">
        <v>5280</v>
      </c>
      <c r="C1546" s="54" t="s">
        <v>3166</v>
      </c>
      <c r="D1546" s="39" t="s">
        <v>3166</v>
      </c>
      <c r="E1546" s="39" t="s">
        <v>3166</v>
      </c>
      <c r="F1546" s="39" t="s">
        <v>3166</v>
      </c>
      <c r="G1546" s="39" t="s">
        <v>2893</v>
      </c>
      <c r="H1546" s="39" t="str">
        <f t="shared" si="24"/>
        <v>Other | Std</v>
      </c>
      <c r="I1546" s="39" t="s">
        <v>2747</v>
      </c>
      <c r="J1546" s="39" t="s">
        <v>2392</v>
      </c>
    </row>
    <row r="1547" spans="1:10" x14ac:dyDescent="0.3">
      <c r="A1547" s="44" t="s">
        <v>5281</v>
      </c>
      <c r="B1547" s="45" t="s">
        <v>5282</v>
      </c>
      <c r="C1547" s="54" t="s">
        <v>3166</v>
      </c>
      <c r="D1547" s="39" t="s">
        <v>3166</v>
      </c>
      <c r="E1547" s="39" t="s">
        <v>3166</v>
      </c>
      <c r="F1547" s="39" t="s">
        <v>3166</v>
      </c>
      <c r="G1547" s="39" t="s">
        <v>2893</v>
      </c>
      <c r="H1547" s="39" t="str">
        <f t="shared" si="24"/>
        <v>Other | Std</v>
      </c>
      <c r="I1547" s="39" t="s">
        <v>2747</v>
      </c>
      <c r="J1547" s="39" t="s">
        <v>2392</v>
      </c>
    </row>
    <row r="1548" spans="1:10" x14ac:dyDescent="0.3">
      <c r="A1548" s="44" t="s">
        <v>5283</v>
      </c>
      <c r="B1548" s="45" t="s">
        <v>5284</v>
      </c>
      <c r="C1548" s="54" t="s">
        <v>3166</v>
      </c>
      <c r="D1548" s="39" t="s">
        <v>3166</v>
      </c>
      <c r="E1548" s="39" t="s">
        <v>3166</v>
      </c>
      <c r="F1548" s="39" t="s">
        <v>3166</v>
      </c>
      <c r="G1548" s="39" t="s">
        <v>2893</v>
      </c>
      <c r="H1548" s="39" t="str">
        <f t="shared" si="24"/>
        <v>Other | Std</v>
      </c>
      <c r="I1548" s="39" t="s">
        <v>2747</v>
      </c>
      <c r="J1548" s="39" t="s">
        <v>2392</v>
      </c>
    </row>
    <row r="1549" spans="1:10" x14ac:dyDescent="0.3">
      <c r="A1549" s="44" t="s">
        <v>5285</v>
      </c>
      <c r="B1549" s="45" t="s">
        <v>5286</v>
      </c>
      <c r="C1549" s="54" t="s">
        <v>3166</v>
      </c>
      <c r="D1549" s="39" t="s">
        <v>3166</v>
      </c>
      <c r="E1549" s="39" t="s">
        <v>3166</v>
      </c>
      <c r="F1549" s="39" t="s">
        <v>3166</v>
      </c>
      <c r="G1549" s="39" t="s">
        <v>2893</v>
      </c>
      <c r="H1549" s="39" t="str">
        <f t="shared" si="24"/>
        <v>Other | Std</v>
      </c>
      <c r="I1549" s="39" t="s">
        <v>2747</v>
      </c>
      <c r="J1549" s="39" t="s">
        <v>2392</v>
      </c>
    </row>
    <row r="1550" spans="1:10" x14ac:dyDescent="0.3">
      <c r="A1550" s="44" t="s">
        <v>5287</v>
      </c>
      <c r="B1550" s="45" t="s">
        <v>5288</v>
      </c>
      <c r="C1550" s="54" t="s">
        <v>3166</v>
      </c>
      <c r="D1550" s="39" t="s">
        <v>3166</v>
      </c>
      <c r="E1550" s="39" t="s">
        <v>3166</v>
      </c>
      <c r="F1550" s="39" t="s">
        <v>3166</v>
      </c>
      <c r="G1550" s="39" t="s">
        <v>2893</v>
      </c>
      <c r="H1550" s="39" t="str">
        <f t="shared" si="24"/>
        <v>Other | Std</v>
      </c>
      <c r="I1550" s="39" t="s">
        <v>2747</v>
      </c>
      <c r="J1550" s="39" t="s">
        <v>2392</v>
      </c>
    </row>
    <row r="1551" spans="1:10" x14ac:dyDescent="0.3">
      <c r="A1551" s="44" t="s">
        <v>5289</v>
      </c>
      <c r="B1551" s="45" t="s">
        <v>5290</v>
      </c>
      <c r="C1551" s="54" t="s">
        <v>3166</v>
      </c>
      <c r="D1551" s="39" t="s">
        <v>3166</v>
      </c>
      <c r="E1551" s="39" t="s">
        <v>3166</v>
      </c>
      <c r="F1551" s="39" t="s">
        <v>3166</v>
      </c>
      <c r="G1551" s="39" t="s">
        <v>2893</v>
      </c>
      <c r="H1551" s="39" t="str">
        <f t="shared" si="24"/>
        <v>Other | Std</v>
      </c>
      <c r="I1551" s="39" t="s">
        <v>2747</v>
      </c>
      <c r="J1551" s="39" t="s">
        <v>2392</v>
      </c>
    </row>
    <row r="1552" spans="1:10" x14ac:dyDescent="0.3">
      <c r="A1552" s="44" t="s">
        <v>5291</v>
      </c>
      <c r="B1552" s="45" t="s">
        <v>5292</v>
      </c>
      <c r="C1552" s="54" t="s">
        <v>3166</v>
      </c>
      <c r="D1552" s="39" t="s">
        <v>3166</v>
      </c>
      <c r="E1552" s="39" t="s">
        <v>3166</v>
      </c>
      <c r="F1552" s="39" t="s">
        <v>3166</v>
      </c>
      <c r="G1552" s="39" t="s">
        <v>2893</v>
      </c>
      <c r="H1552" s="39" t="str">
        <f t="shared" si="24"/>
        <v>Other | Std</v>
      </c>
      <c r="I1552" s="39" t="s">
        <v>2747</v>
      </c>
      <c r="J1552" s="39" t="s">
        <v>2392</v>
      </c>
    </row>
    <row r="1553" spans="1:10" x14ac:dyDescent="0.3">
      <c r="A1553" s="71" t="s">
        <v>5293</v>
      </c>
      <c r="B1553" s="72" t="s">
        <v>5294</v>
      </c>
      <c r="C1553" s="54" t="s">
        <v>1066</v>
      </c>
      <c r="D1553" s="39" t="s">
        <v>1066</v>
      </c>
      <c r="E1553" s="39" t="s">
        <v>1066</v>
      </c>
      <c r="F1553" s="39" t="s">
        <v>5295</v>
      </c>
      <c r="G1553" s="39" t="s">
        <v>2893</v>
      </c>
      <c r="H1553" s="39" t="str">
        <f t="shared" si="24"/>
        <v>AR | Std</v>
      </c>
      <c r="I1553" s="39" t="s">
        <v>2747</v>
      </c>
      <c r="J1553" s="39" t="s">
        <v>2392</v>
      </c>
    </row>
    <row r="1554" spans="1:10" x14ac:dyDescent="0.3">
      <c r="A1554" s="44" t="s">
        <v>5296</v>
      </c>
      <c r="B1554" s="45" t="s">
        <v>5297</v>
      </c>
      <c r="C1554" s="54" t="s">
        <v>3166</v>
      </c>
      <c r="D1554" s="39" t="s">
        <v>3166</v>
      </c>
      <c r="E1554" s="39" t="s">
        <v>3166</v>
      </c>
      <c r="F1554" s="39" t="s">
        <v>3166</v>
      </c>
      <c r="G1554" s="39" t="s">
        <v>2893</v>
      </c>
      <c r="H1554" s="39" t="str">
        <f t="shared" si="24"/>
        <v>Other | Std</v>
      </c>
      <c r="I1554" s="39" t="s">
        <v>2747</v>
      </c>
      <c r="J1554" s="39" t="s">
        <v>2392</v>
      </c>
    </row>
    <row r="1555" spans="1:10" x14ac:dyDescent="0.3">
      <c r="A1555" s="44" t="s">
        <v>5298</v>
      </c>
      <c r="B1555" s="45" t="s">
        <v>5299</v>
      </c>
      <c r="C1555" s="54" t="s">
        <v>3166</v>
      </c>
      <c r="D1555" s="39" t="s">
        <v>3166</v>
      </c>
      <c r="E1555" s="39" t="s">
        <v>3166</v>
      </c>
      <c r="F1555" s="39" t="s">
        <v>3166</v>
      </c>
      <c r="G1555" s="39" t="s">
        <v>2893</v>
      </c>
      <c r="H1555" s="39" t="str">
        <f t="shared" si="24"/>
        <v>Other | Std</v>
      </c>
      <c r="I1555" s="39" t="s">
        <v>2747</v>
      </c>
      <c r="J1555" s="39" t="s">
        <v>2392</v>
      </c>
    </row>
    <row r="1556" spans="1:10" x14ac:dyDescent="0.3">
      <c r="A1556" s="44" t="s">
        <v>5300</v>
      </c>
      <c r="B1556" s="45" t="s">
        <v>5301</v>
      </c>
      <c r="C1556" s="54" t="s">
        <v>3166</v>
      </c>
      <c r="D1556" s="39" t="s">
        <v>3166</v>
      </c>
      <c r="E1556" s="39" t="s">
        <v>3166</v>
      </c>
      <c r="F1556" s="39" t="s">
        <v>3166</v>
      </c>
      <c r="G1556" s="39" t="s">
        <v>2893</v>
      </c>
      <c r="H1556" s="39" t="str">
        <f t="shared" si="24"/>
        <v>Other | Std</v>
      </c>
      <c r="I1556" s="39" t="s">
        <v>2747</v>
      </c>
      <c r="J1556" s="39" t="s">
        <v>2392</v>
      </c>
    </row>
    <row r="1557" spans="1:10" x14ac:dyDescent="0.3">
      <c r="A1557" s="44" t="s">
        <v>5302</v>
      </c>
      <c r="B1557" s="45" t="s">
        <v>5303</v>
      </c>
      <c r="C1557" s="54" t="s">
        <v>3166</v>
      </c>
      <c r="D1557" s="39" t="s">
        <v>3166</v>
      </c>
      <c r="E1557" s="39" t="s">
        <v>3166</v>
      </c>
      <c r="F1557" s="39" t="s">
        <v>3166</v>
      </c>
      <c r="G1557" s="39" t="s">
        <v>2893</v>
      </c>
      <c r="H1557" s="39" t="str">
        <f t="shared" si="24"/>
        <v>Other | Std</v>
      </c>
      <c r="I1557" s="39" t="s">
        <v>2747</v>
      </c>
      <c r="J1557" s="39" t="s">
        <v>2392</v>
      </c>
    </row>
    <row r="1558" spans="1:10" x14ac:dyDescent="0.3">
      <c r="A1558" s="44" t="s">
        <v>5304</v>
      </c>
      <c r="B1558" s="45" t="s">
        <v>5305</v>
      </c>
      <c r="C1558" s="54" t="s">
        <v>3166</v>
      </c>
      <c r="D1558" s="39" t="s">
        <v>3166</v>
      </c>
      <c r="E1558" s="39" t="s">
        <v>3166</v>
      </c>
      <c r="F1558" s="39" t="s">
        <v>3166</v>
      </c>
      <c r="G1558" s="39" t="s">
        <v>2893</v>
      </c>
      <c r="H1558" s="39" t="str">
        <f t="shared" si="24"/>
        <v>Other | Std</v>
      </c>
      <c r="I1558" s="39" t="s">
        <v>2747</v>
      </c>
      <c r="J1558" s="39" t="s">
        <v>2392</v>
      </c>
    </row>
    <row r="1559" spans="1:10" x14ac:dyDescent="0.3">
      <c r="A1559" s="44" t="s">
        <v>5306</v>
      </c>
      <c r="B1559" s="45" t="s">
        <v>5307</v>
      </c>
      <c r="C1559" s="54" t="s">
        <v>3166</v>
      </c>
      <c r="D1559" s="39" t="s">
        <v>3166</v>
      </c>
      <c r="E1559" s="39" t="s">
        <v>3166</v>
      </c>
      <c r="F1559" s="39" t="s">
        <v>3166</v>
      </c>
      <c r="G1559" s="39" t="s">
        <v>2893</v>
      </c>
      <c r="H1559" s="39" t="str">
        <f t="shared" si="24"/>
        <v>Other | Std</v>
      </c>
      <c r="I1559" s="39" t="s">
        <v>2747</v>
      </c>
      <c r="J1559" s="39" t="s">
        <v>2392</v>
      </c>
    </row>
    <row r="1560" spans="1:10" x14ac:dyDescent="0.3">
      <c r="A1560" s="44" t="s">
        <v>5308</v>
      </c>
      <c r="B1560" s="45" t="s">
        <v>5309</v>
      </c>
      <c r="C1560" s="54" t="s">
        <v>3166</v>
      </c>
      <c r="D1560" s="39" t="s">
        <v>3166</v>
      </c>
      <c r="E1560" s="39" t="s">
        <v>3166</v>
      </c>
      <c r="F1560" s="39" t="s">
        <v>3166</v>
      </c>
      <c r="G1560" s="39" t="s">
        <v>2893</v>
      </c>
      <c r="H1560" s="39" t="str">
        <f t="shared" si="24"/>
        <v>Other | Std</v>
      </c>
      <c r="I1560" s="39" t="s">
        <v>2747</v>
      </c>
      <c r="J1560" s="39" t="s">
        <v>2392</v>
      </c>
    </row>
    <row r="1561" spans="1:10" x14ac:dyDescent="0.3">
      <c r="A1561" s="44" t="s">
        <v>5310</v>
      </c>
      <c r="B1561" s="45" t="s">
        <v>5311</v>
      </c>
      <c r="C1561" s="54" t="s">
        <v>3166</v>
      </c>
      <c r="D1561" s="39" t="s">
        <v>3166</v>
      </c>
      <c r="E1561" s="39" t="s">
        <v>3166</v>
      </c>
      <c r="F1561" s="39" t="s">
        <v>3166</v>
      </c>
      <c r="G1561" s="39" t="s">
        <v>2893</v>
      </c>
      <c r="H1561" s="39" t="str">
        <f t="shared" si="24"/>
        <v>Other | Std</v>
      </c>
      <c r="I1561" s="39" t="s">
        <v>2747</v>
      </c>
      <c r="J1561" s="39" t="s">
        <v>2392</v>
      </c>
    </row>
    <row r="1562" spans="1:10" x14ac:dyDescent="0.3">
      <c r="A1562" s="44" t="s">
        <v>5312</v>
      </c>
      <c r="B1562" s="45" t="s">
        <v>5313</v>
      </c>
      <c r="C1562" s="54" t="s">
        <v>3166</v>
      </c>
      <c r="D1562" s="39" t="s">
        <v>3166</v>
      </c>
      <c r="E1562" s="39" t="s">
        <v>3166</v>
      </c>
      <c r="F1562" s="39" t="s">
        <v>3166</v>
      </c>
      <c r="G1562" s="39" t="s">
        <v>2893</v>
      </c>
      <c r="H1562" s="39" t="str">
        <f t="shared" si="24"/>
        <v>Other | Std</v>
      </c>
      <c r="I1562" s="39" t="s">
        <v>2754</v>
      </c>
      <c r="J1562" s="39" t="s">
        <v>2300</v>
      </c>
    </row>
    <row r="1563" spans="1:10" x14ac:dyDescent="0.3">
      <c r="A1563" s="44" t="s">
        <v>5314</v>
      </c>
      <c r="B1563" s="45" t="s">
        <v>5315</v>
      </c>
      <c r="C1563" s="54" t="s">
        <v>3166</v>
      </c>
      <c r="D1563" s="39" t="s">
        <v>3166</v>
      </c>
      <c r="E1563" s="39" t="s">
        <v>3166</v>
      </c>
      <c r="F1563" s="39" t="s">
        <v>3166</v>
      </c>
      <c r="G1563" s="39" t="s">
        <v>2893</v>
      </c>
      <c r="H1563" s="39" t="str">
        <f t="shared" si="24"/>
        <v>Other | Std</v>
      </c>
      <c r="I1563" s="39" t="s">
        <v>3041</v>
      </c>
      <c r="J1563" s="39" t="s">
        <v>2300</v>
      </c>
    </row>
    <row r="1564" spans="1:10" x14ac:dyDescent="0.3">
      <c r="A1564" s="44" t="s">
        <v>5316</v>
      </c>
      <c r="B1564" s="45" t="s">
        <v>5317</v>
      </c>
      <c r="C1564" s="54" t="s">
        <v>3166</v>
      </c>
      <c r="D1564" s="39" t="s">
        <v>3166</v>
      </c>
      <c r="E1564" s="39" t="s">
        <v>3166</v>
      </c>
      <c r="F1564" s="39" t="s">
        <v>3166</v>
      </c>
      <c r="G1564" s="39" t="s">
        <v>2893</v>
      </c>
      <c r="H1564" s="39" t="str">
        <f t="shared" si="24"/>
        <v>Other | Std</v>
      </c>
      <c r="I1564" s="39" t="s">
        <v>3041</v>
      </c>
      <c r="J1564" s="39" t="s">
        <v>2300</v>
      </c>
    </row>
    <row r="1565" spans="1:10" x14ac:dyDescent="0.3">
      <c r="A1565" s="44" t="s">
        <v>5318</v>
      </c>
      <c r="B1565" s="45" t="s">
        <v>5319</v>
      </c>
      <c r="C1565" s="54" t="s">
        <v>3166</v>
      </c>
      <c r="D1565" s="39" t="s">
        <v>3166</v>
      </c>
      <c r="E1565" s="39" t="s">
        <v>3166</v>
      </c>
      <c r="F1565" s="39" t="s">
        <v>3166</v>
      </c>
      <c r="G1565" s="39" t="s">
        <v>2893</v>
      </c>
      <c r="H1565" s="39" t="str">
        <f t="shared" si="24"/>
        <v>Other | Std</v>
      </c>
      <c r="I1565" s="39" t="s">
        <v>3041</v>
      </c>
      <c r="J1565" s="39" t="s">
        <v>2300</v>
      </c>
    </row>
    <row r="1566" spans="1:10" x14ac:dyDescent="0.3">
      <c r="A1566" s="44" t="s">
        <v>5320</v>
      </c>
      <c r="B1566" s="45" t="s">
        <v>5321</v>
      </c>
      <c r="C1566" s="54" t="s">
        <v>3166</v>
      </c>
      <c r="D1566" s="39" t="s">
        <v>3166</v>
      </c>
      <c r="E1566" s="39" t="s">
        <v>3166</v>
      </c>
      <c r="F1566" s="39" t="s">
        <v>3166</v>
      </c>
      <c r="G1566" s="39" t="s">
        <v>2893</v>
      </c>
      <c r="H1566" s="39" t="str">
        <f t="shared" si="24"/>
        <v>Other | Std</v>
      </c>
      <c r="I1566" s="39" t="s">
        <v>2758</v>
      </c>
      <c r="J1566" s="39" t="s">
        <v>2300</v>
      </c>
    </row>
    <row r="1567" spans="1:10" x14ac:dyDescent="0.3">
      <c r="A1567" s="44" t="s">
        <v>5322</v>
      </c>
      <c r="B1567" s="45" t="s">
        <v>5323</v>
      </c>
      <c r="C1567" s="54" t="s">
        <v>3166</v>
      </c>
      <c r="D1567" s="39" t="s">
        <v>3166</v>
      </c>
      <c r="E1567" s="39" t="s">
        <v>3166</v>
      </c>
      <c r="F1567" s="39" t="s">
        <v>3166</v>
      </c>
      <c r="G1567" s="39" t="s">
        <v>2893</v>
      </c>
      <c r="H1567" s="39" t="str">
        <f t="shared" si="24"/>
        <v>Other | Std</v>
      </c>
      <c r="I1567" s="39" t="s">
        <v>2754</v>
      </c>
      <c r="J1567" s="39" t="s">
        <v>2300</v>
      </c>
    </row>
    <row r="1568" spans="1:10" x14ac:dyDescent="0.3">
      <c r="A1568" s="44" t="s">
        <v>5324</v>
      </c>
      <c r="B1568" s="45" t="s">
        <v>5325</v>
      </c>
      <c r="C1568" s="54" t="s">
        <v>3166</v>
      </c>
      <c r="D1568" s="39" t="s">
        <v>3166</v>
      </c>
      <c r="E1568" s="39" t="s">
        <v>3166</v>
      </c>
      <c r="F1568" s="39" t="s">
        <v>3166</v>
      </c>
      <c r="G1568" s="39" t="s">
        <v>2893</v>
      </c>
      <c r="H1568" s="39" t="str">
        <f t="shared" si="24"/>
        <v>Other | Std</v>
      </c>
      <c r="I1568" s="39" t="s">
        <v>2758</v>
      </c>
      <c r="J1568" s="39" t="s">
        <v>2300</v>
      </c>
    </row>
    <row r="1569" spans="1:10" x14ac:dyDescent="0.3">
      <c r="A1569" s="44" t="s">
        <v>5326</v>
      </c>
      <c r="B1569" s="45" t="s">
        <v>5327</v>
      </c>
      <c r="C1569" s="54" t="s">
        <v>3166</v>
      </c>
      <c r="D1569" s="39" t="s">
        <v>3166</v>
      </c>
      <c r="E1569" s="39" t="s">
        <v>3166</v>
      </c>
      <c r="F1569" s="39" t="s">
        <v>3166</v>
      </c>
      <c r="G1569" s="39" t="s">
        <v>2893</v>
      </c>
      <c r="H1569" s="39" t="str">
        <f t="shared" si="24"/>
        <v>Other | Std</v>
      </c>
      <c r="I1569" s="39" t="s">
        <v>2758</v>
      </c>
      <c r="J1569" s="39" t="s">
        <v>2300</v>
      </c>
    </row>
    <row r="1570" spans="1:10" x14ac:dyDescent="0.3">
      <c r="A1570" s="44" t="s">
        <v>5328</v>
      </c>
      <c r="B1570" s="45" t="s">
        <v>5329</v>
      </c>
      <c r="C1570" s="54" t="s">
        <v>3166</v>
      </c>
      <c r="D1570" s="39" t="s">
        <v>3166</v>
      </c>
      <c r="E1570" s="39" t="s">
        <v>3166</v>
      </c>
      <c r="F1570" s="39" t="s">
        <v>3166</v>
      </c>
      <c r="G1570" s="39" t="s">
        <v>2893</v>
      </c>
      <c r="H1570" s="39" t="str">
        <f t="shared" si="24"/>
        <v>Other | Std</v>
      </c>
      <c r="I1570" s="39" t="s">
        <v>2758</v>
      </c>
      <c r="J1570" s="39" t="s">
        <v>2300</v>
      </c>
    </row>
    <row r="1571" spans="1:10" x14ac:dyDescent="0.3">
      <c r="A1571" s="44" t="s">
        <v>5330</v>
      </c>
      <c r="B1571" s="45" t="s">
        <v>5331</v>
      </c>
      <c r="C1571" s="54" t="s">
        <v>3166</v>
      </c>
      <c r="D1571" s="39" t="s">
        <v>3166</v>
      </c>
      <c r="E1571" s="39" t="s">
        <v>3166</v>
      </c>
      <c r="F1571" s="39" t="s">
        <v>3166</v>
      </c>
      <c r="G1571" s="39" t="s">
        <v>2893</v>
      </c>
      <c r="H1571" s="39" t="str">
        <f t="shared" si="24"/>
        <v>Other | Std</v>
      </c>
      <c r="I1571" s="39" t="s">
        <v>2747</v>
      </c>
      <c r="J1571" s="39" t="s">
        <v>2392</v>
      </c>
    </row>
    <row r="1572" spans="1:10" x14ac:dyDescent="0.3">
      <c r="A1572" s="44" t="s">
        <v>5332</v>
      </c>
      <c r="B1572" s="45" t="s">
        <v>5333</v>
      </c>
      <c r="C1572" s="54" t="s">
        <v>3166</v>
      </c>
      <c r="D1572" s="39" t="s">
        <v>3166</v>
      </c>
      <c r="E1572" s="39" t="s">
        <v>3166</v>
      </c>
      <c r="F1572" s="39" t="s">
        <v>3166</v>
      </c>
      <c r="G1572" s="39" t="s">
        <v>2893</v>
      </c>
      <c r="H1572" s="39" t="str">
        <f t="shared" si="24"/>
        <v>Other | Std</v>
      </c>
      <c r="I1572" s="39" t="s">
        <v>2758</v>
      </c>
      <c r="J1572" s="39" t="s">
        <v>2300</v>
      </c>
    </row>
    <row r="1573" spans="1:10" x14ac:dyDescent="0.3">
      <c r="A1573" s="44" t="s">
        <v>5334</v>
      </c>
      <c r="B1573" s="45" t="s">
        <v>5335</v>
      </c>
      <c r="C1573" s="54" t="s">
        <v>3166</v>
      </c>
      <c r="D1573" s="39" t="s">
        <v>3166</v>
      </c>
      <c r="E1573" s="39" t="s">
        <v>3166</v>
      </c>
      <c r="F1573" s="39" t="s">
        <v>3166</v>
      </c>
      <c r="G1573" s="39" t="s">
        <v>2893</v>
      </c>
      <c r="H1573" s="39" t="str">
        <f t="shared" si="24"/>
        <v>Other | Std</v>
      </c>
      <c r="I1573" s="39" t="s">
        <v>2754</v>
      </c>
      <c r="J1573" s="39" t="s">
        <v>2300</v>
      </c>
    </row>
    <row r="1574" spans="1:10" x14ac:dyDescent="0.3">
      <c r="A1574" s="44" t="s">
        <v>5336</v>
      </c>
      <c r="B1574" s="45" t="s">
        <v>5337</v>
      </c>
      <c r="C1574" s="54" t="s">
        <v>3166</v>
      </c>
      <c r="D1574" s="39" t="s">
        <v>3166</v>
      </c>
      <c r="E1574" s="39" t="s">
        <v>3166</v>
      </c>
      <c r="F1574" s="39" t="s">
        <v>3166</v>
      </c>
      <c r="G1574" s="39" t="s">
        <v>2893</v>
      </c>
      <c r="H1574" s="39" t="str">
        <f t="shared" si="24"/>
        <v>Other | Std</v>
      </c>
      <c r="I1574" s="39" t="s">
        <v>3041</v>
      </c>
      <c r="J1574" s="39" t="s">
        <v>2300</v>
      </c>
    </row>
    <row r="1575" spans="1:10" x14ac:dyDescent="0.3">
      <c r="A1575" s="44" t="s">
        <v>5338</v>
      </c>
      <c r="B1575" s="45" t="s">
        <v>5339</v>
      </c>
      <c r="C1575" s="54" t="s">
        <v>3166</v>
      </c>
      <c r="D1575" s="39" t="s">
        <v>3166</v>
      </c>
      <c r="E1575" s="39" t="s">
        <v>3166</v>
      </c>
      <c r="F1575" s="39" t="s">
        <v>3166</v>
      </c>
      <c r="G1575" s="39" t="s">
        <v>2893</v>
      </c>
      <c r="H1575" s="39" t="str">
        <f t="shared" si="24"/>
        <v>Other | Std</v>
      </c>
      <c r="I1575" s="39" t="s">
        <v>2758</v>
      </c>
      <c r="J1575" s="39" t="s">
        <v>2300</v>
      </c>
    </row>
    <row r="1576" spans="1:10" x14ac:dyDescent="0.3">
      <c r="A1576" s="44" t="s">
        <v>5340</v>
      </c>
      <c r="B1576" s="45" t="s">
        <v>5341</v>
      </c>
      <c r="C1576" s="54" t="s">
        <v>3166</v>
      </c>
      <c r="D1576" s="39" t="s">
        <v>3166</v>
      </c>
      <c r="E1576" s="39" t="s">
        <v>3166</v>
      </c>
      <c r="F1576" s="39" t="s">
        <v>3166</v>
      </c>
      <c r="G1576" s="39" t="s">
        <v>2893</v>
      </c>
      <c r="H1576" s="39" t="str">
        <f t="shared" si="24"/>
        <v>Other | Std</v>
      </c>
      <c r="I1576" s="39" t="s">
        <v>3041</v>
      </c>
      <c r="J1576" s="39" t="s">
        <v>2300</v>
      </c>
    </row>
    <row r="1577" spans="1:10" x14ac:dyDescent="0.3">
      <c r="A1577" s="44" t="s">
        <v>5342</v>
      </c>
      <c r="B1577" s="45" t="s">
        <v>5343</v>
      </c>
      <c r="C1577" s="54" t="s">
        <v>3166</v>
      </c>
      <c r="D1577" s="39" t="s">
        <v>3166</v>
      </c>
      <c r="E1577" s="39" t="s">
        <v>3166</v>
      </c>
      <c r="F1577" s="39" t="s">
        <v>3166</v>
      </c>
      <c r="G1577" s="39" t="s">
        <v>2893</v>
      </c>
      <c r="H1577" s="39" t="str">
        <f t="shared" si="24"/>
        <v>Other | Std</v>
      </c>
      <c r="I1577" s="39" t="s">
        <v>2754</v>
      </c>
      <c r="J1577" s="39" t="s">
        <v>2300</v>
      </c>
    </row>
    <row r="1578" spans="1:10" x14ac:dyDescent="0.3">
      <c r="A1578" s="44" t="s">
        <v>5344</v>
      </c>
      <c r="B1578" s="45" t="s">
        <v>5345</v>
      </c>
      <c r="C1578" s="54" t="s">
        <v>3166</v>
      </c>
      <c r="D1578" s="39" t="s">
        <v>3166</v>
      </c>
      <c r="E1578" s="39" t="s">
        <v>3166</v>
      </c>
      <c r="F1578" s="39" t="s">
        <v>3166</v>
      </c>
      <c r="G1578" s="39" t="s">
        <v>2893</v>
      </c>
      <c r="H1578" s="39" t="str">
        <f t="shared" si="24"/>
        <v>Other | Std</v>
      </c>
      <c r="I1578" s="39" t="s">
        <v>2758</v>
      </c>
      <c r="J1578" s="39" t="s">
        <v>2300</v>
      </c>
    </row>
    <row r="1579" spans="1:10" x14ac:dyDescent="0.3">
      <c r="A1579" s="44" t="s">
        <v>5346</v>
      </c>
      <c r="B1579" s="45" t="s">
        <v>5347</v>
      </c>
      <c r="C1579" s="54" t="s">
        <v>3166</v>
      </c>
      <c r="D1579" s="39" t="s">
        <v>3166</v>
      </c>
      <c r="E1579" s="39" t="s">
        <v>3166</v>
      </c>
      <c r="F1579" s="39" t="s">
        <v>3166</v>
      </c>
      <c r="G1579" s="39" t="s">
        <v>2893</v>
      </c>
      <c r="H1579" s="39" t="str">
        <f t="shared" si="24"/>
        <v>Other | Std</v>
      </c>
      <c r="I1579" s="39" t="s">
        <v>2747</v>
      </c>
      <c r="J1579" s="39" t="s">
        <v>2392</v>
      </c>
    </row>
    <row r="1580" spans="1:10" x14ac:dyDescent="0.3">
      <c r="A1580" s="44" t="s">
        <v>5348</v>
      </c>
      <c r="B1580" s="45" t="s">
        <v>5349</v>
      </c>
      <c r="C1580" s="54" t="s">
        <v>3166</v>
      </c>
      <c r="D1580" s="39" t="s">
        <v>3166</v>
      </c>
      <c r="E1580" s="39" t="s">
        <v>3166</v>
      </c>
      <c r="F1580" s="39" t="s">
        <v>3166</v>
      </c>
      <c r="G1580" s="39" t="s">
        <v>2893</v>
      </c>
      <c r="H1580" s="39" t="str">
        <f t="shared" si="24"/>
        <v>Other | Std</v>
      </c>
      <c r="I1580" s="39" t="s">
        <v>2747</v>
      </c>
      <c r="J1580" s="39" t="s">
        <v>2392</v>
      </c>
    </row>
    <row r="1581" spans="1:10" x14ac:dyDescent="0.3">
      <c r="A1581" s="44" t="s">
        <v>5350</v>
      </c>
      <c r="B1581" s="45" t="s">
        <v>5351</v>
      </c>
      <c r="C1581" s="54" t="s">
        <v>3166</v>
      </c>
      <c r="D1581" s="39" t="s">
        <v>3166</v>
      </c>
      <c r="E1581" s="39" t="s">
        <v>3166</v>
      </c>
      <c r="F1581" s="39" t="s">
        <v>3166</v>
      </c>
      <c r="G1581" s="39" t="s">
        <v>2893</v>
      </c>
      <c r="H1581" s="39" t="str">
        <f t="shared" si="24"/>
        <v>Other | Std</v>
      </c>
      <c r="I1581" s="39" t="s">
        <v>2754</v>
      </c>
      <c r="J1581" s="39" t="s">
        <v>2300</v>
      </c>
    </row>
    <row r="1582" spans="1:10" x14ac:dyDescent="0.3">
      <c r="A1582" s="44" t="s">
        <v>5352</v>
      </c>
      <c r="B1582" s="45" t="s">
        <v>5353</v>
      </c>
      <c r="C1582" s="54" t="s">
        <v>3166</v>
      </c>
      <c r="D1582" s="39" t="s">
        <v>3166</v>
      </c>
      <c r="E1582" s="39" t="s">
        <v>3166</v>
      </c>
      <c r="F1582" s="39" t="s">
        <v>3166</v>
      </c>
      <c r="G1582" s="39" t="s">
        <v>2893</v>
      </c>
      <c r="H1582" s="39" t="str">
        <f t="shared" si="24"/>
        <v>Other | Std</v>
      </c>
      <c r="I1582" s="39" t="s">
        <v>2747</v>
      </c>
      <c r="J1582" s="39" t="s">
        <v>2392</v>
      </c>
    </row>
    <row r="1583" spans="1:10" x14ac:dyDescent="0.3">
      <c r="A1583" s="44" t="s">
        <v>5354</v>
      </c>
      <c r="B1583" s="45" t="s">
        <v>5355</v>
      </c>
      <c r="C1583" s="54" t="s">
        <v>3166</v>
      </c>
      <c r="D1583" s="39" t="s">
        <v>3166</v>
      </c>
      <c r="E1583" s="39" t="s">
        <v>3166</v>
      </c>
      <c r="F1583" s="39" t="s">
        <v>3166</v>
      </c>
      <c r="G1583" s="39" t="s">
        <v>2893</v>
      </c>
      <c r="H1583" s="39" t="str">
        <f t="shared" si="24"/>
        <v>Other | Std</v>
      </c>
      <c r="I1583" s="39" t="s">
        <v>2747</v>
      </c>
      <c r="J1583" s="39" t="s">
        <v>2392</v>
      </c>
    </row>
    <row r="1584" spans="1:10" x14ac:dyDescent="0.3">
      <c r="A1584" s="44" t="s">
        <v>5356</v>
      </c>
      <c r="B1584" s="45" t="s">
        <v>5357</v>
      </c>
      <c r="C1584" s="54" t="s">
        <v>3166</v>
      </c>
      <c r="D1584" s="39" t="s">
        <v>3166</v>
      </c>
      <c r="E1584" s="39" t="s">
        <v>3166</v>
      </c>
      <c r="F1584" s="39" t="s">
        <v>3166</v>
      </c>
      <c r="G1584" s="39" t="s">
        <v>2893</v>
      </c>
      <c r="H1584" s="39" t="str">
        <f t="shared" si="24"/>
        <v>Other | Std</v>
      </c>
      <c r="I1584" s="39" t="s">
        <v>2747</v>
      </c>
      <c r="J1584" s="39" t="s">
        <v>2392</v>
      </c>
    </row>
    <row r="1585" spans="1:10" x14ac:dyDescent="0.3">
      <c r="A1585" s="44" t="s">
        <v>5358</v>
      </c>
      <c r="B1585" s="45" t="s">
        <v>5359</v>
      </c>
      <c r="C1585" s="54" t="s">
        <v>3166</v>
      </c>
      <c r="D1585" s="39" t="s">
        <v>3166</v>
      </c>
      <c r="E1585" s="39" t="s">
        <v>3166</v>
      </c>
      <c r="F1585" s="39" t="s">
        <v>3166</v>
      </c>
      <c r="G1585" s="39" t="s">
        <v>2893</v>
      </c>
      <c r="H1585" s="39" t="str">
        <f t="shared" si="24"/>
        <v>Other | Std</v>
      </c>
      <c r="I1585" s="39" t="s">
        <v>2747</v>
      </c>
      <c r="J1585" s="39" t="s">
        <v>2392</v>
      </c>
    </row>
    <row r="1586" spans="1:10" x14ac:dyDescent="0.3">
      <c r="A1586" s="44" t="s">
        <v>5360</v>
      </c>
      <c r="B1586" s="45" t="s">
        <v>5361</v>
      </c>
      <c r="C1586" s="54" t="s">
        <v>3166</v>
      </c>
      <c r="D1586" s="39" t="s">
        <v>3166</v>
      </c>
      <c r="E1586" s="39" t="s">
        <v>3166</v>
      </c>
      <c r="F1586" s="39" t="s">
        <v>3166</v>
      </c>
      <c r="G1586" s="39" t="s">
        <v>2893</v>
      </c>
      <c r="H1586" s="39" t="str">
        <f t="shared" si="24"/>
        <v>Other | Std</v>
      </c>
      <c r="I1586" s="39" t="s">
        <v>2747</v>
      </c>
      <c r="J1586" s="39" t="s">
        <v>2392</v>
      </c>
    </row>
    <row r="1587" spans="1:10" x14ac:dyDescent="0.3">
      <c r="A1587" s="44" t="s">
        <v>5362</v>
      </c>
      <c r="B1587" s="45" t="s">
        <v>4402</v>
      </c>
      <c r="C1587" s="54" t="s">
        <v>3166</v>
      </c>
      <c r="D1587" s="39" t="s">
        <v>3166</v>
      </c>
      <c r="E1587" s="39" t="s">
        <v>3166</v>
      </c>
      <c r="F1587" s="39" t="s">
        <v>3166</v>
      </c>
      <c r="G1587" s="39" t="s">
        <v>2893</v>
      </c>
      <c r="H1587" s="39" t="str">
        <f t="shared" si="24"/>
        <v>Other | Std</v>
      </c>
      <c r="I1587" s="39" t="s">
        <v>2745</v>
      </c>
      <c r="J1587" s="39" t="s">
        <v>2392</v>
      </c>
    </row>
    <row r="1588" spans="1:10" x14ac:dyDescent="0.3">
      <c r="A1588" s="44" t="s">
        <v>5363</v>
      </c>
      <c r="B1588" s="45" t="s">
        <v>5364</v>
      </c>
      <c r="C1588" s="54" t="s">
        <v>3166</v>
      </c>
      <c r="D1588" s="39" t="s">
        <v>3166</v>
      </c>
      <c r="E1588" s="39" t="s">
        <v>3166</v>
      </c>
      <c r="F1588" s="39" t="s">
        <v>3166</v>
      </c>
      <c r="G1588" s="39" t="s">
        <v>2893</v>
      </c>
      <c r="H1588" s="39" t="str">
        <f t="shared" si="24"/>
        <v>Other | Std</v>
      </c>
      <c r="I1588" s="39" t="s">
        <v>2747</v>
      </c>
      <c r="J1588" s="39" t="s">
        <v>2392</v>
      </c>
    </row>
    <row r="1589" spans="1:10" x14ac:dyDescent="0.3">
      <c r="A1589" s="44" t="s">
        <v>5365</v>
      </c>
      <c r="B1589" s="45" t="s">
        <v>5366</v>
      </c>
      <c r="C1589" s="54" t="s">
        <v>3166</v>
      </c>
      <c r="D1589" s="39" t="s">
        <v>3166</v>
      </c>
      <c r="E1589" s="39" t="s">
        <v>3166</v>
      </c>
      <c r="F1589" s="39" t="s">
        <v>3166</v>
      </c>
      <c r="G1589" s="39" t="s">
        <v>2893</v>
      </c>
      <c r="H1589" s="39" t="str">
        <f t="shared" si="24"/>
        <v>Other | Std</v>
      </c>
      <c r="I1589" s="39" t="s">
        <v>2747</v>
      </c>
      <c r="J1589" s="39" t="s">
        <v>2392</v>
      </c>
    </row>
    <row r="1590" spans="1:10" x14ac:dyDescent="0.3">
      <c r="A1590" s="44" t="s">
        <v>5367</v>
      </c>
      <c r="B1590" s="45" t="s">
        <v>5368</v>
      </c>
      <c r="C1590" s="54" t="s">
        <v>3166</v>
      </c>
      <c r="D1590" s="39" t="s">
        <v>3166</v>
      </c>
      <c r="E1590" s="39" t="s">
        <v>3166</v>
      </c>
      <c r="F1590" s="39" t="s">
        <v>3166</v>
      </c>
      <c r="G1590" s="39" t="s">
        <v>2893</v>
      </c>
      <c r="H1590" s="39" t="str">
        <f t="shared" si="24"/>
        <v>Other | Std</v>
      </c>
      <c r="I1590" s="39" t="s">
        <v>2747</v>
      </c>
      <c r="J1590" s="39" t="s">
        <v>2392</v>
      </c>
    </row>
    <row r="1591" spans="1:10" x14ac:dyDescent="0.3">
      <c r="A1591" s="44" t="s">
        <v>5369</v>
      </c>
      <c r="B1591" s="45" t="s">
        <v>3853</v>
      </c>
      <c r="C1591" s="54" t="s">
        <v>3166</v>
      </c>
      <c r="D1591" s="39" t="s">
        <v>3166</v>
      </c>
      <c r="E1591" s="39" t="s">
        <v>3166</v>
      </c>
      <c r="F1591" s="39" t="s">
        <v>3166</v>
      </c>
      <c r="G1591" s="39" t="s">
        <v>2893</v>
      </c>
      <c r="H1591" s="39" t="str">
        <f t="shared" si="24"/>
        <v>Other | Std</v>
      </c>
      <c r="I1591" s="39" t="s">
        <v>2747</v>
      </c>
      <c r="J1591" s="39" t="s">
        <v>2392</v>
      </c>
    </row>
    <row r="1592" spans="1:10" x14ac:dyDescent="0.3">
      <c r="A1592" s="44" t="s">
        <v>5370</v>
      </c>
      <c r="B1592" s="45" t="s">
        <v>5371</v>
      </c>
      <c r="C1592" s="54" t="s">
        <v>3166</v>
      </c>
      <c r="D1592" s="39" t="s">
        <v>3166</v>
      </c>
      <c r="E1592" s="39" t="s">
        <v>3166</v>
      </c>
      <c r="F1592" s="39" t="s">
        <v>3166</v>
      </c>
      <c r="G1592" s="39" t="s">
        <v>2893</v>
      </c>
      <c r="H1592" s="39" t="str">
        <f t="shared" si="24"/>
        <v>Other | Std</v>
      </c>
      <c r="I1592" s="39" t="s">
        <v>2758</v>
      </c>
      <c r="J1592" s="39" t="s">
        <v>2300</v>
      </c>
    </row>
    <row r="1593" spans="1:10" x14ac:dyDescent="0.3">
      <c r="A1593" s="44" t="s">
        <v>5372</v>
      </c>
      <c r="B1593" s="45" t="s">
        <v>5373</v>
      </c>
      <c r="C1593" s="54" t="s">
        <v>3166</v>
      </c>
      <c r="D1593" s="39" t="s">
        <v>3166</v>
      </c>
      <c r="E1593" s="39" t="s">
        <v>3166</v>
      </c>
      <c r="F1593" s="39" t="s">
        <v>3166</v>
      </c>
      <c r="G1593" s="39" t="s">
        <v>2893</v>
      </c>
      <c r="H1593" s="39" t="str">
        <f t="shared" si="24"/>
        <v>Other | Std</v>
      </c>
      <c r="I1593" s="39" t="s">
        <v>2747</v>
      </c>
      <c r="J1593" s="39" t="s">
        <v>2392</v>
      </c>
    </row>
    <row r="1594" spans="1:10" x14ac:dyDescent="0.3">
      <c r="A1594" s="44" t="s">
        <v>5374</v>
      </c>
      <c r="B1594" s="45" t="s">
        <v>5375</v>
      </c>
      <c r="C1594" s="54" t="s">
        <v>3166</v>
      </c>
      <c r="D1594" s="39" t="s">
        <v>3166</v>
      </c>
      <c r="E1594" s="39" t="s">
        <v>3166</v>
      </c>
      <c r="F1594" s="39" t="s">
        <v>3166</v>
      </c>
      <c r="G1594" s="39" t="s">
        <v>2893</v>
      </c>
      <c r="H1594" s="39" t="str">
        <f t="shared" si="24"/>
        <v>Other | Std</v>
      </c>
      <c r="I1594" s="39" t="s">
        <v>2747</v>
      </c>
      <c r="J1594" s="39" t="s">
        <v>2392</v>
      </c>
    </row>
    <row r="1595" spans="1:10" x14ac:dyDescent="0.3">
      <c r="A1595" s="44" t="s">
        <v>5376</v>
      </c>
      <c r="B1595" s="45" t="s">
        <v>5377</v>
      </c>
      <c r="C1595" s="54" t="s">
        <v>3166</v>
      </c>
      <c r="D1595" s="39" t="s">
        <v>3166</v>
      </c>
      <c r="E1595" s="39" t="s">
        <v>3166</v>
      </c>
      <c r="F1595" s="39" t="s">
        <v>3166</v>
      </c>
      <c r="G1595" s="39" t="s">
        <v>2893</v>
      </c>
      <c r="H1595" s="39" t="str">
        <f t="shared" si="24"/>
        <v>Other | Std</v>
      </c>
      <c r="I1595" s="39" t="s">
        <v>2747</v>
      </c>
      <c r="J1595" s="39" t="s">
        <v>2392</v>
      </c>
    </row>
    <row r="1596" spans="1:10" x14ac:dyDescent="0.3">
      <c r="A1596" s="44" t="s">
        <v>5378</v>
      </c>
      <c r="B1596" s="45" t="s">
        <v>5379</v>
      </c>
      <c r="C1596" s="54" t="s">
        <v>3166</v>
      </c>
      <c r="D1596" s="39" t="s">
        <v>3166</v>
      </c>
      <c r="E1596" s="39" t="s">
        <v>3166</v>
      </c>
      <c r="F1596" s="39" t="s">
        <v>3166</v>
      </c>
      <c r="G1596" s="39" t="s">
        <v>2893</v>
      </c>
      <c r="H1596" s="39" t="str">
        <f t="shared" si="24"/>
        <v>Other | Std</v>
      </c>
      <c r="I1596" s="39" t="s">
        <v>2747</v>
      </c>
      <c r="J1596" s="39" t="s">
        <v>2392</v>
      </c>
    </row>
    <row r="1597" spans="1:10" x14ac:dyDescent="0.3">
      <c r="A1597" s="44" t="s">
        <v>5380</v>
      </c>
      <c r="B1597" s="45" t="s">
        <v>5381</v>
      </c>
      <c r="C1597" s="54" t="s">
        <v>3166</v>
      </c>
      <c r="D1597" s="39" t="s">
        <v>3166</v>
      </c>
      <c r="E1597" s="39" t="s">
        <v>3166</v>
      </c>
      <c r="F1597" s="39" t="s">
        <v>3166</v>
      </c>
      <c r="G1597" s="39" t="s">
        <v>2893</v>
      </c>
      <c r="H1597" s="39" t="str">
        <f t="shared" si="24"/>
        <v>Other | Std</v>
      </c>
      <c r="I1597" s="39" t="s">
        <v>2747</v>
      </c>
      <c r="J1597" s="39" t="s">
        <v>2392</v>
      </c>
    </row>
    <row r="1598" spans="1:10" x14ac:dyDescent="0.3">
      <c r="A1598" s="44" t="s">
        <v>5382</v>
      </c>
      <c r="B1598" s="45" t="s">
        <v>5383</v>
      </c>
      <c r="C1598" s="54" t="s">
        <v>3166</v>
      </c>
      <c r="D1598" s="39" t="s">
        <v>3166</v>
      </c>
      <c r="E1598" s="39" t="s">
        <v>3166</v>
      </c>
      <c r="F1598" s="39" t="s">
        <v>3166</v>
      </c>
      <c r="G1598" s="39" t="s">
        <v>2893</v>
      </c>
      <c r="H1598" s="39" t="str">
        <f t="shared" si="24"/>
        <v>Other | Std</v>
      </c>
      <c r="I1598" s="39" t="s">
        <v>2747</v>
      </c>
      <c r="J1598" s="39" t="s">
        <v>2392</v>
      </c>
    </row>
    <row r="1599" spans="1:10" x14ac:dyDescent="0.3">
      <c r="A1599" s="44" t="s">
        <v>5384</v>
      </c>
      <c r="B1599" s="45" t="s">
        <v>5385</v>
      </c>
      <c r="C1599" s="54" t="s">
        <v>3166</v>
      </c>
      <c r="D1599" s="39" t="s">
        <v>3166</v>
      </c>
      <c r="E1599" s="39" t="s">
        <v>3166</v>
      </c>
      <c r="F1599" s="39" t="s">
        <v>3166</v>
      </c>
      <c r="G1599" s="39" t="s">
        <v>2893</v>
      </c>
      <c r="H1599" s="39" t="str">
        <f t="shared" si="24"/>
        <v>Other | Std</v>
      </c>
      <c r="I1599" s="39" t="s">
        <v>2758</v>
      </c>
      <c r="J1599" s="39" t="s">
        <v>2300</v>
      </c>
    </row>
    <row r="1600" spans="1:10" x14ac:dyDescent="0.3">
      <c r="A1600" s="44" t="s">
        <v>5386</v>
      </c>
      <c r="B1600" s="45" t="s">
        <v>5387</v>
      </c>
      <c r="C1600" s="54" t="s">
        <v>3166</v>
      </c>
      <c r="D1600" s="39" t="s">
        <v>3166</v>
      </c>
      <c r="E1600" s="39" t="s">
        <v>3166</v>
      </c>
      <c r="F1600" s="39" t="s">
        <v>3166</v>
      </c>
      <c r="G1600" s="39" t="s">
        <v>2893</v>
      </c>
      <c r="H1600" s="39" t="str">
        <f t="shared" si="24"/>
        <v>Other | Std</v>
      </c>
      <c r="I1600" s="39" t="s">
        <v>2747</v>
      </c>
      <c r="J1600" s="39" t="s">
        <v>2392</v>
      </c>
    </row>
    <row r="1601" spans="1:10" x14ac:dyDescent="0.3">
      <c r="A1601" s="44" t="s">
        <v>971</v>
      </c>
      <c r="B1601" s="45" t="s">
        <v>972</v>
      </c>
      <c r="C1601" s="54" t="s">
        <v>1086</v>
      </c>
      <c r="D1601" s="39" t="s">
        <v>1036</v>
      </c>
      <c r="E1601" s="39" t="s">
        <v>5081</v>
      </c>
      <c r="F1601" s="39" t="s">
        <v>1083</v>
      </c>
      <c r="G1601" s="39" t="s">
        <v>3059</v>
      </c>
      <c r="H1601" s="39" t="str">
        <f t="shared" si="24"/>
        <v>R3D 2.0 | Supp</v>
      </c>
      <c r="I1601" s="39" t="s">
        <v>2754</v>
      </c>
      <c r="J1601" s="39" t="s">
        <v>2300</v>
      </c>
    </row>
    <row r="1602" spans="1:10" x14ac:dyDescent="0.3">
      <c r="A1602" s="44" t="s">
        <v>988</v>
      </c>
      <c r="B1602" s="45" t="s">
        <v>1089</v>
      </c>
      <c r="C1602" s="54" t="s">
        <v>1086</v>
      </c>
      <c r="D1602" s="39" t="s">
        <v>1036</v>
      </c>
      <c r="E1602" s="39" t="s">
        <v>5388</v>
      </c>
      <c r="F1602" s="39" t="s">
        <v>1083</v>
      </c>
      <c r="G1602" s="39" t="s">
        <v>2893</v>
      </c>
      <c r="H1602" s="39" t="str">
        <f t="shared" si="24"/>
        <v>R3D 2.0 | Std</v>
      </c>
      <c r="I1602" s="39" t="s">
        <v>2754</v>
      </c>
      <c r="J1602" s="39" t="s">
        <v>2300</v>
      </c>
    </row>
    <row r="1603" spans="1:10" x14ac:dyDescent="0.3">
      <c r="A1603" s="44" t="s">
        <v>5389</v>
      </c>
      <c r="B1603" s="45" t="s">
        <v>5390</v>
      </c>
      <c r="C1603" s="54" t="s">
        <v>1070</v>
      </c>
      <c r="D1603" s="39" t="s">
        <v>1038</v>
      </c>
      <c r="E1603" s="39" t="s">
        <v>1064</v>
      </c>
      <c r="F1603" s="39" t="s">
        <v>1064</v>
      </c>
      <c r="G1603" s="39" t="s">
        <v>2893</v>
      </c>
      <c r="H1603" s="39" t="str">
        <f t="shared" si="24"/>
        <v>Sight Tool | Std</v>
      </c>
      <c r="I1603" s="39" t="s">
        <v>2747</v>
      </c>
      <c r="J1603" s="39" t="s">
        <v>2392</v>
      </c>
    </row>
    <row r="1604" spans="1:10" x14ac:dyDescent="0.3">
      <c r="A1604" s="44" t="s">
        <v>937</v>
      </c>
      <c r="B1604" s="45" t="s">
        <v>938</v>
      </c>
      <c r="C1604" s="54" t="s">
        <v>1086</v>
      </c>
      <c r="D1604" s="39" t="s">
        <v>1038</v>
      </c>
      <c r="E1604" s="39" t="s">
        <v>2770</v>
      </c>
      <c r="F1604" s="39" t="s">
        <v>1083</v>
      </c>
      <c r="G1604" s="39" t="s">
        <v>2893</v>
      </c>
      <c r="H1604" s="39" t="str">
        <f t="shared" ref="H1604:H1667" si="25">_xlfn.CONCAT(C1604," | ",G1604)</f>
        <v>R3D 2.0 | Std</v>
      </c>
      <c r="I1604" s="39" t="s">
        <v>2754</v>
      </c>
      <c r="J1604" s="39" t="s">
        <v>2300</v>
      </c>
    </row>
    <row r="1605" spans="1:10" x14ac:dyDescent="0.3">
      <c r="A1605" s="44" t="s">
        <v>1090</v>
      </c>
      <c r="B1605" s="45" t="s">
        <v>1091</v>
      </c>
      <c r="C1605" s="54" t="s">
        <v>1086</v>
      </c>
      <c r="D1605" s="39" t="s">
        <v>1036</v>
      </c>
      <c r="E1605" s="39" t="s">
        <v>3627</v>
      </c>
      <c r="F1605" s="39" t="s">
        <v>1083</v>
      </c>
      <c r="G1605" s="39" t="s">
        <v>3059</v>
      </c>
      <c r="H1605" s="39" t="str">
        <f t="shared" si="25"/>
        <v>R3D 2.0 | Supp</v>
      </c>
      <c r="I1605" s="39" t="s">
        <v>2758</v>
      </c>
      <c r="J1605" s="39" t="s">
        <v>2300</v>
      </c>
    </row>
    <row r="1606" spans="1:10" x14ac:dyDescent="0.3">
      <c r="A1606" s="44" t="s">
        <v>2387</v>
      </c>
      <c r="B1606" s="45" t="s">
        <v>2388</v>
      </c>
      <c r="C1606" s="43" t="s">
        <v>1070</v>
      </c>
      <c r="D1606" s="39" t="s">
        <v>1038</v>
      </c>
      <c r="E1606" s="39" t="s">
        <v>2761</v>
      </c>
      <c r="F1606" s="39" t="s">
        <v>1064</v>
      </c>
      <c r="G1606" s="39" t="s">
        <v>2893</v>
      </c>
      <c r="H1606" s="39" t="str">
        <f t="shared" si="25"/>
        <v>Sight Tool | Std</v>
      </c>
      <c r="I1606" s="39" t="s">
        <v>2747</v>
      </c>
      <c r="J1606" s="39" t="s">
        <v>2392</v>
      </c>
    </row>
    <row r="1607" spans="1:10" x14ac:dyDescent="0.3">
      <c r="A1607" s="44" t="s">
        <v>310</v>
      </c>
      <c r="B1607" s="45" t="s">
        <v>311</v>
      </c>
      <c r="C1607" s="54" t="s">
        <v>1043</v>
      </c>
      <c r="D1607" s="39" t="s">
        <v>1039</v>
      </c>
      <c r="E1607" s="39" t="s">
        <v>3466</v>
      </c>
      <c r="F1607" s="39" t="s">
        <v>1083</v>
      </c>
      <c r="G1607" s="39" t="s">
        <v>2893</v>
      </c>
      <c r="H1607" s="39" t="str">
        <f t="shared" si="25"/>
        <v>DXT | Std</v>
      </c>
      <c r="I1607" s="39" t="s">
        <v>2745</v>
      </c>
      <c r="J1607" s="39" t="s">
        <v>2300</v>
      </c>
    </row>
    <row r="1608" spans="1:10" x14ac:dyDescent="0.3">
      <c r="A1608" s="44" t="s">
        <v>945</v>
      </c>
      <c r="B1608" s="45" t="s">
        <v>946</v>
      </c>
      <c r="C1608" s="54" t="s">
        <v>1086</v>
      </c>
      <c r="D1608" s="39" t="s">
        <v>1038</v>
      </c>
      <c r="E1608" s="39" t="s">
        <v>2761</v>
      </c>
      <c r="F1608" s="39" t="s">
        <v>1083</v>
      </c>
      <c r="G1608" s="39" t="s">
        <v>3059</v>
      </c>
      <c r="H1608" s="39" t="str">
        <f t="shared" si="25"/>
        <v>R3D 2.0 | Supp</v>
      </c>
      <c r="I1608" s="39" t="s">
        <v>2754</v>
      </c>
      <c r="J1608" s="39" t="s">
        <v>2300</v>
      </c>
    </row>
    <row r="1609" spans="1:10" x14ac:dyDescent="0.3">
      <c r="A1609" s="44" t="s">
        <v>987</v>
      </c>
      <c r="B1609" s="45" t="s">
        <v>1088</v>
      </c>
      <c r="C1609" s="54" t="s">
        <v>1086</v>
      </c>
      <c r="D1609" s="39" t="s">
        <v>1036</v>
      </c>
      <c r="E1609" s="39" t="s">
        <v>5388</v>
      </c>
      <c r="F1609" s="39" t="s">
        <v>1083</v>
      </c>
      <c r="G1609" s="39" t="s">
        <v>2893</v>
      </c>
      <c r="H1609" s="39" t="str">
        <f t="shared" si="25"/>
        <v>R3D 2.0 | Std</v>
      </c>
      <c r="I1609" s="39" t="s">
        <v>2758</v>
      </c>
      <c r="J1609" s="39" t="s">
        <v>2300</v>
      </c>
    </row>
    <row r="1610" spans="1:10" x14ac:dyDescent="0.3">
      <c r="A1610" s="44" t="s">
        <v>5391</v>
      </c>
      <c r="B1610" s="45" t="s">
        <v>5392</v>
      </c>
      <c r="C1610" s="54" t="s">
        <v>3166</v>
      </c>
      <c r="D1610" s="39" t="s">
        <v>3166</v>
      </c>
      <c r="E1610" s="39" t="s">
        <v>3166</v>
      </c>
      <c r="F1610" s="39" t="s">
        <v>3755</v>
      </c>
      <c r="G1610" s="39" t="s">
        <v>2893</v>
      </c>
      <c r="H1610" s="39" t="str">
        <f t="shared" si="25"/>
        <v>Other | Std</v>
      </c>
      <c r="I1610" s="39" t="s">
        <v>2747</v>
      </c>
      <c r="J1610" s="39" t="s">
        <v>2392</v>
      </c>
    </row>
    <row r="1611" spans="1:10" x14ac:dyDescent="0.3">
      <c r="A1611" s="44" t="s">
        <v>965</v>
      </c>
      <c r="B1611" s="45" t="s">
        <v>966</v>
      </c>
      <c r="C1611" s="54" t="s">
        <v>1086</v>
      </c>
      <c r="D1611" s="39" t="s">
        <v>1036</v>
      </c>
      <c r="E1611" s="39" t="s">
        <v>3613</v>
      </c>
      <c r="F1611" s="39" t="s">
        <v>1083</v>
      </c>
      <c r="G1611" s="39" t="s">
        <v>2893</v>
      </c>
      <c r="H1611" s="39" t="str">
        <f t="shared" si="25"/>
        <v>R3D 2.0 | Std</v>
      </c>
      <c r="I1611" s="39" t="s">
        <v>2758</v>
      </c>
      <c r="J1611" s="39" t="s">
        <v>2300</v>
      </c>
    </row>
    <row r="1612" spans="1:10" x14ac:dyDescent="0.3">
      <c r="A1612" s="44" t="s">
        <v>5393</v>
      </c>
      <c r="B1612" s="45" t="s">
        <v>5394</v>
      </c>
      <c r="C1612" s="54" t="s">
        <v>1066</v>
      </c>
      <c r="D1612" s="39" t="s">
        <v>1066</v>
      </c>
      <c r="E1612" s="39" t="s">
        <v>1066</v>
      </c>
      <c r="F1612" s="39" t="s">
        <v>1066</v>
      </c>
      <c r="G1612" s="39" t="s">
        <v>2893</v>
      </c>
      <c r="H1612" s="39" t="str">
        <f t="shared" si="25"/>
        <v>AR | Std</v>
      </c>
      <c r="I1612" s="39" t="s">
        <v>2747</v>
      </c>
      <c r="J1612" s="39" t="s">
        <v>2392</v>
      </c>
    </row>
    <row r="1613" spans="1:10" x14ac:dyDescent="0.3">
      <c r="A1613" s="44" t="s">
        <v>967</v>
      </c>
      <c r="B1613" s="45" t="s">
        <v>968</v>
      </c>
      <c r="C1613" s="54" t="s">
        <v>1086</v>
      </c>
      <c r="D1613" s="39" t="s">
        <v>1036</v>
      </c>
      <c r="E1613" s="39" t="s">
        <v>3613</v>
      </c>
      <c r="F1613" s="39" t="s">
        <v>1083</v>
      </c>
      <c r="G1613" s="39" t="s">
        <v>2893</v>
      </c>
      <c r="H1613" s="39" t="str">
        <f t="shared" si="25"/>
        <v>R3D 2.0 | Std</v>
      </c>
      <c r="I1613" s="39" t="s">
        <v>2754</v>
      </c>
      <c r="J1613" s="39" t="s">
        <v>2300</v>
      </c>
    </row>
    <row r="1614" spans="1:10" x14ac:dyDescent="0.3">
      <c r="A1614" s="44" t="s">
        <v>969</v>
      </c>
      <c r="B1614" s="45" t="s">
        <v>970</v>
      </c>
      <c r="C1614" s="54" t="s">
        <v>1086</v>
      </c>
      <c r="D1614" s="39" t="s">
        <v>1036</v>
      </c>
      <c r="E1614" s="39" t="s">
        <v>3613</v>
      </c>
      <c r="F1614" s="39" t="s">
        <v>1083</v>
      </c>
      <c r="G1614" s="39" t="s">
        <v>3059</v>
      </c>
      <c r="H1614" s="39" t="str">
        <f t="shared" si="25"/>
        <v>R3D 2.0 | Supp</v>
      </c>
      <c r="I1614" s="39" t="s">
        <v>2758</v>
      </c>
      <c r="J1614" s="39" t="s">
        <v>2300</v>
      </c>
    </row>
    <row r="1615" spans="1:10" x14ac:dyDescent="0.3">
      <c r="A1615" s="44" t="s">
        <v>5395</v>
      </c>
      <c r="B1615" s="45" t="s">
        <v>5396</v>
      </c>
      <c r="C1615" s="54" t="s">
        <v>1086</v>
      </c>
      <c r="D1615" s="39" t="s">
        <v>1038</v>
      </c>
      <c r="E1615" s="39" t="s">
        <v>3166</v>
      </c>
      <c r="F1615" s="39" t="s">
        <v>3755</v>
      </c>
      <c r="G1615" s="39" t="s">
        <v>2893</v>
      </c>
      <c r="H1615" s="39" t="str">
        <f t="shared" si="25"/>
        <v>R3D 2.0 | Std</v>
      </c>
      <c r="I1615" s="39" t="s">
        <v>2747</v>
      </c>
      <c r="J1615" s="39" t="s">
        <v>2300</v>
      </c>
    </row>
    <row r="1616" spans="1:10" x14ac:dyDescent="0.3">
      <c r="A1616" s="44" t="s">
        <v>5397</v>
      </c>
      <c r="B1616" s="45" t="s">
        <v>5398</v>
      </c>
      <c r="C1616" s="54" t="s">
        <v>1055</v>
      </c>
      <c r="D1616" s="39" t="s">
        <v>1040</v>
      </c>
      <c r="E1616" s="39" t="s">
        <v>3166</v>
      </c>
      <c r="F1616" s="39" t="s">
        <v>3755</v>
      </c>
      <c r="G1616" s="39" t="s">
        <v>2893</v>
      </c>
      <c r="H1616" s="39" t="str">
        <f t="shared" si="25"/>
        <v>DXT2 | Std</v>
      </c>
      <c r="I1616" s="39" t="s">
        <v>2747</v>
      </c>
      <c r="J1616" s="39" t="s">
        <v>2300</v>
      </c>
    </row>
    <row r="1617" spans="1:10" x14ac:dyDescent="0.3">
      <c r="A1617" s="44" t="s">
        <v>1092</v>
      </c>
      <c r="B1617" s="45" t="s">
        <v>1093</v>
      </c>
      <c r="C1617" s="54" t="s">
        <v>1086</v>
      </c>
      <c r="D1617" s="39" t="s">
        <v>1036</v>
      </c>
      <c r="E1617" s="39" t="s">
        <v>3627</v>
      </c>
      <c r="F1617" s="39" t="s">
        <v>1083</v>
      </c>
      <c r="G1617" s="39" t="s">
        <v>3059</v>
      </c>
      <c r="H1617" s="39" t="str">
        <f t="shared" si="25"/>
        <v>R3D 2.0 | Supp</v>
      </c>
      <c r="I1617" s="39" t="s">
        <v>2754</v>
      </c>
      <c r="J1617" s="39" t="s">
        <v>2300</v>
      </c>
    </row>
    <row r="1618" spans="1:10" x14ac:dyDescent="0.3">
      <c r="A1618" s="44" t="s">
        <v>5399</v>
      </c>
      <c r="B1618" s="45" t="s">
        <v>5400</v>
      </c>
      <c r="C1618" s="54" t="s">
        <v>1086</v>
      </c>
      <c r="D1618" s="39" t="s">
        <v>1038</v>
      </c>
      <c r="E1618" s="39" t="s">
        <v>3166</v>
      </c>
      <c r="F1618" s="39" t="s">
        <v>3696</v>
      </c>
      <c r="G1618" s="39" t="s">
        <v>2893</v>
      </c>
      <c r="H1618" s="39" t="str">
        <f t="shared" si="25"/>
        <v>R3D 2.0 | Std</v>
      </c>
      <c r="I1618" s="39" t="s">
        <v>2758</v>
      </c>
      <c r="J1618" s="39" t="s">
        <v>2300</v>
      </c>
    </row>
    <row r="1619" spans="1:10" x14ac:dyDescent="0.3">
      <c r="A1619" s="44" t="s">
        <v>983</v>
      </c>
      <c r="B1619" s="45" t="s">
        <v>984</v>
      </c>
      <c r="C1619" s="54" t="s">
        <v>1086</v>
      </c>
      <c r="D1619" s="39" t="s">
        <v>1036</v>
      </c>
      <c r="E1619" s="39" t="s">
        <v>3627</v>
      </c>
      <c r="F1619" s="39" t="s">
        <v>1083</v>
      </c>
      <c r="G1619" s="39" t="s">
        <v>2893</v>
      </c>
      <c r="H1619" s="39" t="str">
        <f t="shared" si="25"/>
        <v>R3D 2.0 | Std</v>
      </c>
      <c r="I1619" s="39" t="s">
        <v>2754</v>
      </c>
      <c r="J1619" s="39" t="s">
        <v>2300</v>
      </c>
    </row>
    <row r="1620" spans="1:10" x14ac:dyDescent="0.3">
      <c r="A1620" s="44" t="s">
        <v>981</v>
      </c>
      <c r="B1620" s="45" t="s">
        <v>982</v>
      </c>
      <c r="C1620" s="54" t="s">
        <v>1086</v>
      </c>
      <c r="D1620" s="39" t="s">
        <v>1036</v>
      </c>
      <c r="E1620" s="39" t="s">
        <v>3627</v>
      </c>
      <c r="F1620" s="39" t="s">
        <v>1083</v>
      </c>
      <c r="G1620" s="39" t="s">
        <v>2893</v>
      </c>
      <c r="H1620" s="39" t="str">
        <f t="shared" si="25"/>
        <v>R3D 2.0 | Std</v>
      </c>
      <c r="I1620" s="39" t="s">
        <v>2758</v>
      </c>
      <c r="J1620" s="39" t="s">
        <v>2300</v>
      </c>
    </row>
    <row r="1621" spans="1:10" x14ac:dyDescent="0.3">
      <c r="A1621" s="44" t="s">
        <v>2373</v>
      </c>
      <c r="B1621" s="45" t="s">
        <v>2374</v>
      </c>
      <c r="C1621" s="43" t="s">
        <v>1070</v>
      </c>
      <c r="D1621" s="39" t="s">
        <v>1038</v>
      </c>
      <c r="E1621" s="39" t="s">
        <v>2761</v>
      </c>
      <c r="F1621" s="39" t="s">
        <v>1064</v>
      </c>
      <c r="G1621" s="39" t="s">
        <v>2403</v>
      </c>
      <c r="H1621" s="39" t="str">
        <f t="shared" si="25"/>
        <v>Sight Tool | Bundle</v>
      </c>
      <c r="I1621" s="39" t="s">
        <v>2758</v>
      </c>
      <c r="J1621" s="39" t="s">
        <v>2300</v>
      </c>
    </row>
    <row r="1622" spans="1:10" x14ac:dyDescent="0.3">
      <c r="A1622" s="44" t="s">
        <v>5401</v>
      </c>
      <c r="B1622" s="45" t="s">
        <v>5402</v>
      </c>
      <c r="C1622" s="54" t="s">
        <v>1035</v>
      </c>
      <c r="D1622" s="39" t="s">
        <v>1036</v>
      </c>
      <c r="E1622" s="39" t="s">
        <v>3166</v>
      </c>
      <c r="F1622" s="39" t="s">
        <v>3696</v>
      </c>
      <c r="G1622" s="39" t="s">
        <v>2893</v>
      </c>
      <c r="H1622" s="39" t="str">
        <f t="shared" si="25"/>
        <v>F8 | Std</v>
      </c>
      <c r="I1622" s="39" t="s">
        <v>2758</v>
      </c>
      <c r="J1622" s="39" t="s">
        <v>2300</v>
      </c>
    </row>
    <row r="1623" spans="1:10" x14ac:dyDescent="0.3">
      <c r="A1623" s="44" t="s">
        <v>5403</v>
      </c>
      <c r="B1623" s="45" t="s">
        <v>5404</v>
      </c>
      <c r="C1623" s="54" t="s">
        <v>1086</v>
      </c>
      <c r="D1623" s="39" t="s">
        <v>1038</v>
      </c>
      <c r="E1623" s="39" t="s">
        <v>3166</v>
      </c>
      <c r="F1623" s="39" t="s">
        <v>3696</v>
      </c>
      <c r="G1623" s="39" t="s">
        <v>3059</v>
      </c>
      <c r="H1623" s="39" t="str">
        <f t="shared" si="25"/>
        <v>R3D 2.0 | Supp</v>
      </c>
      <c r="I1623" s="39" t="s">
        <v>2758</v>
      </c>
      <c r="J1623" s="39" t="s">
        <v>2300</v>
      </c>
    </row>
    <row r="1624" spans="1:10" x14ac:dyDescent="0.3">
      <c r="A1624" s="44" t="s">
        <v>5405</v>
      </c>
      <c r="B1624" s="45" t="s">
        <v>5406</v>
      </c>
      <c r="C1624" s="54" t="s">
        <v>3166</v>
      </c>
      <c r="D1624" s="39" t="s">
        <v>1041</v>
      </c>
      <c r="E1624" s="39" t="s">
        <v>3166</v>
      </c>
      <c r="F1624" s="39" t="s">
        <v>3166</v>
      </c>
      <c r="G1624" s="39" t="s">
        <v>2893</v>
      </c>
      <c r="H1624" s="39" t="str">
        <f t="shared" si="25"/>
        <v>Other | Std</v>
      </c>
      <c r="I1624" s="39" t="s">
        <v>2747</v>
      </c>
      <c r="J1624" s="39" t="s">
        <v>2392</v>
      </c>
    </row>
    <row r="1625" spans="1:10" x14ac:dyDescent="0.3">
      <c r="A1625" s="44" t="s">
        <v>917</v>
      </c>
      <c r="B1625" s="45" t="s">
        <v>918</v>
      </c>
      <c r="C1625" s="54" t="s">
        <v>1086</v>
      </c>
      <c r="D1625" s="39" t="s">
        <v>1062</v>
      </c>
      <c r="E1625" s="39" t="s">
        <v>2984</v>
      </c>
      <c r="F1625" s="39" t="s">
        <v>1083</v>
      </c>
      <c r="G1625" s="39" t="s">
        <v>2893</v>
      </c>
      <c r="H1625" s="39" t="str">
        <f t="shared" si="25"/>
        <v>R3D 2.0 | Std</v>
      </c>
      <c r="I1625" s="39" t="s">
        <v>2758</v>
      </c>
      <c r="J1625" s="39" t="s">
        <v>2300</v>
      </c>
    </row>
    <row r="1626" spans="1:10" x14ac:dyDescent="0.3">
      <c r="A1626" s="44" t="s">
        <v>5407</v>
      </c>
      <c r="B1626" s="45" t="s">
        <v>5408</v>
      </c>
      <c r="C1626" s="54" t="s">
        <v>1037</v>
      </c>
      <c r="D1626" s="39" t="s">
        <v>1040</v>
      </c>
      <c r="E1626" s="39" t="s">
        <v>3166</v>
      </c>
      <c r="F1626" s="39" t="s">
        <v>3696</v>
      </c>
      <c r="G1626" s="39" t="s">
        <v>2893</v>
      </c>
      <c r="H1626" s="39" t="str">
        <f t="shared" si="25"/>
        <v>R3D | Std</v>
      </c>
      <c r="I1626" s="39" t="s">
        <v>2754</v>
      </c>
      <c r="J1626" s="39" t="s">
        <v>2300</v>
      </c>
    </row>
    <row r="1627" spans="1:10" x14ac:dyDescent="0.3">
      <c r="A1627" s="44" t="s">
        <v>5409</v>
      </c>
      <c r="B1627" s="45" t="s">
        <v>5410</v>
      </c>
      <c r="C1627" s="54" t="s">
        <v>1050</v>
      </c>
      <c r="D1627" s="39" t="s">
        <v>1051</v>
      </c>
      <c r="E1627" s="39" t="s">
        <v>3674</v>
      </c>
      <c r="F1627" s="39" t="s">
        <v>3755</v>
      </c>
      <c r="G1627" s="39" t="s">
        <v>2893</v>
      </c>
      <c r="H1627" s="39" t="str">
        <f t="shared" si="25"/>
        <v>DXW | Std</v>
      </c>
      <c r="I1627" s="39" t="s">
        <v>2747</v>
      </c>
      <c r="J1627" s="39" t="s">
        <v>2392</v>
      </c>
    </row>
    <row r="1628" spans="1:10" x14ac:dyDescent="0.3">
      <c r="A1628" s="44" t="s">
        <v>5411</v>
      </c>
      <c r="B1628" s="45" t="s">
        <v>5400</v>
      </c>
      <c r="C1628" s="54" t="s">
        <v>1086</v>
      </c>
      <c r="D1628" s="39" t="s">
        <v>1038</v>
      </c>
      <c r="E1628" s="39" t="s">
        <v>3166</v>
      </c>
      <c r="F1628" s="39" t="s">
        <v>3696</v>
      </c>
      <c r="G1628" s="39" t="s">
        <v>2893</v>
      </c>
      <c r="H1628" s="39" t="str">
        <f t="shared" si="25"/>
        <v>R3D 2.0 | Std</v>
      </c>
      <c r="I1628" s="39" t="s">
        <v>2754</v>
      </c>
      <c r="J1628" s="39" t="s">
        <v>2300</v>
      </c>
    </row>
    <row r="1629" spans="1:10" x14ac:dyDescent="0.3">
      <c r="A1629" s="44" t="s">
        <v>5412</v>
      </c>
      <c r="B1629" s="45" t="s">
        <v>5413</v>
      </c>
      <c r="C1629" s="54" t="s">
        <v>1086</v>
      </c>
      <c r="D1629" s="39" t="s">
        <v>1038</v>
      </c>
      <c r="E1629" s="39" t="s">
        <v>3166</v>
      </c>
      <c r="F1629" s="39" t="s">
        <v>3755</v>
      </c>
      <c r="G1629" s="39" t="s">
        <v>2893</v>
      </c>
      <c r="H1629" s="39" t="str">
        <f t="shared" si="25"/>
        <v>R3D 2.0 | Std</v>
      </c>
      <c r="I1629" s="39" t="s">
        <v>2747</v>
      </c>
      <c r="J1629" s="39" t="s">
        <v>2300</v>
      </c>
    </row>
    <row r="1630" spans="1:10" x14ac:dyDescent="0.3">
      <c r="A1630" s="44" t="s">
        <v>5414</v>
      </c>
      <c r="B1630" s="45" t="s">
        <v>5415</v>
      </c>
      <c r="C1630" s="54" t="s">
        <v>1086</v>
      </c>
      <c r="D1630" s="39" t="s">
        <v>1036</v>
      </c>
      <c r="E1630" s="39" t="s">
        <v>3166</v>
      </c>
      <c r="F1630" s="39" t="s">
        <v>3696</v>
      </c>
      <c r="G1630" s="39" t="s">
        <v>3059</v>
      </c>
      <c r="H1630" s="39" t="str">
        <f t="shared" si="25"/>
        <v>R3D 2.0 | Supp</v>
      </c>
      <c r="I1630" s="39" t="s">
        <v>2758</v>
      </c>
      <c r="J1630" s="39" t="s">
        <v>2300</v>
      </c>
    </row>
    <row r="1631" spans="1:10" x14ac:dyDescent="0.3">
      <c r="A1631" s="44" t="s">
        <v>5416</v>
      </c>
      <c r="B1631" s="45" t="s">
        <v>5417</v>
      </c>
      <c r="C1631" s="54" t="s">
        <v>1043</v>
      </c>
      <c r="D1631" s="39" t="s">
        <v>1045</v>
      </c>
      <c r="E1631" s="39">
        <v>1911</v>
      </c>
      <c r="F1631" s="39" t="s">
        <v>1083</v>
      </c>
      <c r="G1631" s="39" t="s">
        <v>2893</v>
      </c>
      <c r="H1631" s="39" t="str">
        <f t="shared" si="25"/>
        <v>DXT | Std</v>
      </c>
      <c r="I1631" s="39" t="s">
        <v>2745</v>
      </c>
      <c r="J1631" s="39" t="s">
        <v>2300</v>
      </c>
    </row>
    <row r="1632" spans="1:10" x14ac:dyDescent="0.3">
      <c r="A1632" s="44" t="s">
        <v>5418</v>
      </c>
      <c r="B1632" s="45" t="s">
        <v>5419</v>
      </c>
      <c r="C1632" s="54" t="s">
        <v>1055</v>
      </c>
      <c r="D1632" s="39" t="s">
        <v>1039</v>
      </c>
      <c r="E1632" s="39" t="s">
        <v>3166</v>
      </c>
      <c r="F1632" s="39" t="s">
        <v>3696</v>
      </c>
      <c r="G1632" s="39" t="s">
        <v>2893</v>
      </c>
      <c r="H1632" s="39" t="str">
        <f t="shared" si="25"/>
        <v>DXT2 | Std</v>
      </c>
      <c r="I1632" s="39" t="s">
        <v>3041</v>
      </c>
      <c r="J1632" s="39" t="s">
        <v>2300</v>
      </c>
    </row>
    <row r="1633" spans="1:10" x14ac:dyDescent="0.3">
      <c r="A1633" s="44" t="s">
        <v>5420</v>
      </c>
      <c r="B1633" s="45" t="s">
        <v>4525</v>
      </c>
      <c r="C1633" s="54" t="s">
        <v>1050</v>
      </c>
      <c r="D1633" s="39" t="s">
        <v>1039</v>
      </c>
      <c r="E1633" s="39" t="s">
        <v>3166</v>
      </c>
      <c r="F1633" s="39" t="s">
        <v>3755</v>
      </c>
      <c r="G1633" s="39" t="s">
        <v>2893</v>
      </c>
      <c r="H1633" s="39" t="str">
        <f t="shared" si="25"/>
        <v>DXW | Std</v>
      </c>
      <c r="I1633" s="39" t="s">
        <v>2747</v>
      </c>
      <c r="J1633" s="39" t="s">
        <v>2392</v>
      </c>
    </row>
    <row r="1634" spans="1:10" x14ac:dyDescent="0.3">
      <c r="A1634" s="44" t="s">
        <v>5421</v>
      </c>
      <c r="B1634" s="45" t="s">
        <v>4210</v>
      </c>
      <c r="C1634" s="54" t="s">
        <v>1043</v>
      </c>
      <c r="D1634" s="39" t="s">
        <v>1039</v>
      </c>
      <c r="E1634" s="39" t="s">
        <v>3166</v>
      </c>
      <c r="F1634" s="39" t="s">
        <v>3755</v>
      </c>
      <c r="G1634" s="39" t="s">
        <v>2893</v>
      </c>
      <c r="H1634" s="39" t="str">
        <f t="shared" si="25"/>
        <v>DXT | Std</v>
      </c>
      <c r="I1634" s="39" t="s">
        <v>2747</v>
      </c>
      <c r="J1634" s="39" t="s">
        <v>2300</v>
      </c>
    </row>
    <row r="1635" spans="1:10" x14ac:dyDescent="0.3">
      <c r="A1635" s="44" t="s">
        <v>5422</v>
      </c>
      <c r="B1635" s="45" t="s">
        <v>5423</v>
      </c>
      <c r="C1635" s="54" t="s">
        <v>1055</v>
      </c>
      <c r="D1635" s="39" t="s">
        <v>1039</v>
      </c>
      <c r="E1635" s="39" t="s">
        <v>3166</v>
      </c>
      <c r="F1635" s="39" t="s">
        <v>3755</v>
      </c>
      <c r="G1635" s="39" t="s">
        <v>2893</v>
      </c>
      <c r="H1635" s="39" t="str">
        <f t="shared" si="25"/>
        <v>DXT2 | Std</v>
      </c>
      <c r="I1635" s="39" t="s">
        <v>2747</v>
      </c>
      <c r="J1635" s="39" t="s">
        <v>2392</v>
      </c>
    </row>
    <row r="1636" spans="1:10" x14ac:dyDescent="0.3">
      <c r="A1636" s="44" t="s">
        <v>5424</v>
      </c>
      <c r="B1636" s="45" t="s">
        <v>5425</v>
      </c>
      <c r="C1636" s="54" t="s">
        <v>1055</v>
      </c>
      <c r="D1636" s="39" t="s">
        <v>1039</v>
      </c>
      <c r="E1636" s="39" t="s">
        <v>3166</v>
      </c>
      <c r="F1636" s="39" t="s">
        <v>3755</v>
      </c>
      <c r="G1636" s="39" t="s">
        <v>2893</v>
      </c>
      <c r="H1636" s="39" t="str">
        <f t="shared" si="25"/>
        <v>DXT2 | Std</v>
      </c>
      <c r="I1636" s="39" t="s">
        <v>2747</v>
      </c>
      <c r="J1636" s="39" t="s">
        <v>2392</v>
      </c>
    </row>
    <row r="1637" spans="1:10" x14ac:dyDescent="0.3">
      <c r="A1637" s="44" t="s">
        <v>5426</v>
      </c>
      <c r="B1637" s="45" t="s">
        <v>3982</v>
      </c>
      <c r="C1637" s="54" t="s">
        <v>1055</v>
      </c>
      <c r="D1637" s="39" t="s">
        <v>1039</v>
      </c>
      <c r="E1637" s="39" t="s">
        <v>3166</v>
      </c>
      <c r="F1637" s="39" t="s">
        <v>3755</v>
      </c>
      <c r="G1637" s="39" t="s">
        <v>2893</v>
      </c>
      <c r="H1637" s="39" t="str">
        <f t="shared" si="25"/>
        <v>DXT2 | Std</v>
      </c>
      <c r="I1637" s="39" t="s">
        <v>2747</v>
      </c>
      <c r="J1637" s="39" t="s">
        <v>2392</v>
      </c>
    </row>
    <row r="1638" spans="1:10" x14ac:dyDescent="0.3">
      <c r="A1638" s="46" t="s">
        <v>2358</v>
      </c>
      <c r="B1638" s="47" t="s">
        <v>2359</v>
      </c>
      <c r="C1638" s="38" t="s">
        <v>1957</v>
      </c>
      <c r="D1638" s="39" t="s">
        <v>1087</v>
      </c>
      <c r="E1638" s="39" t="s">
        <v>3445</v>
      </c>
      <c r="F1638" s="39" t="s">
        <v>1083</v>
      </c>
      <c r="G1638" s="39" t="s">
        <v>3059</v>
      </c>
      <c r="H1638" s="39" t="str">
        <f t="shared" si="25"/>
        <v>Minimalist | Supp</v>
      </c>
      <c r="I1638" s="39" t="s">
        <v>2758</v>
      </c>
      <c r="J1638" s="39" t="s">
        <v>2300</v>
      </c>
    </row>
    <row r="1639" spans="1:10" x14ac:dyDescent="0.3">
      <c r="A1639" s="46" t="s">
        <v>975</v>
      </c>
      <c r="B1639" s="47" t="s">
        <v>5427</v>
      </c>
      <c r="C1639" s="38" t="s">
        <v>1086</v>
      </c>
      <c r="D1639" s="39" t="s">
        <v>1087</v>
      </c>
      <c r="E1639" s="39" t="s">
        <v>3445</v>
      </c>
      <c r="F1639" s="39" t="s">
        <v>1083</v>
      </c>
      <c r="G1639" s="39" t="s">
        <v>2893</v>
      </c>
      <c r="H1639" s="39" t="str">
        <f t="shared" si="25"/>
        <v>R3D 2.0 | Std</v>
      </c>
      <c r="I1639" s="39" t="s">
        <v>2754</v>
      </c>
      <c r="J1639" s="39" t="s">
        <v>2300</v>
      </c>
    </row>
    <row r="1640" spans="1:10" x14ac:dyDescent="0.3">
      <c r="A1640" s="46" t="s">
        <v>2345</v>
      </c>
      <c r="B1640" s="47" t="s">
        <v>2346</v>
      </c>
      <c r="C1640" s="38" t="s">
        <v>1957</v>
      </c>
      <c r="D1640" s="39" t="s">
        <v>1087</v>
      </c>
      <c r="E1640" s="39" t="s">
        <v>3445</v>
      </c>
      <c r="F1640" s="39" t="s">
        <v>1083</v>
      </c>
      <c r="G1640" s="39" t="s">
        <v>2893</v>
      </c>
      <c r="H1640" s="39" t="str">
        <f t="shared" si="25"/>
        <v>Minimalist | Std</v>
      </c>
      <c r="I1640" s="39" t="s">
        <v>2758</v>
      </c>
      <c r="J1640" s="39" t="s">
        <v>2300</v>
      </c>
    </row>
    <row r="1641" spans="1:10" x14ac:dyDescent="0.3">
      <c r="A1641" s="46" t="s">
        <v>1968</v>
      </c>
      <c r="B1641" s="47" t="s">
        <v>5428</v>
      </c>
      <c r="C1641" s="38" t="s">
        <v>1086</v>
      </c>
      <c r="D1641" s="39" t="s">
        <v>5429</v>
      </c>
      <c r="E1641" s="39" t="s">
        <v>1972</v>
      </c>
      <c r="F1641" s="39" t="s">
        <v>1083</v>
      </c>
      <c r="G1641" s="39" t="s">
        <v>2893</v>
      </c>
      <c r="H1641" s="39" t="str">
        <f t="shared" si="25"/>
        <v>R3D 2.0 | Std</v>
      </c>
      <c r="I1641" s="39" t="s">
        <v>2754</v>
      </c>
      <c r="J1641" s="39" t="s">
        <v>2300</v>
      </c>
    </row>
    <row r="1642" spans="1:10" x14ac:dyDescent="0.3">
      <c r="A1642" s="46" t="s">
        <v>5430</v>
      </c>
      <c r="B1642" s="47" t="s">
        <v>4591</v>
      </c>
      <c r="C1642" s="38" t="s">
        <v>1055</v>
      </c>
      <c r="D1642" s="39" t="s">
        <v>1040</v>
      </c>
      <c r="E1642" s="39" t="s">
        <v>5431</v>
      </c>
      <c r="F1642" s="39" t="s">
        <v>3755</v>
      </c>
      <c r="G1642" s="39" t="s">
        <v>2893</v>
      </c>
      <c r="H1642" s="39" t="str">
        <f t="shared" si="25"/>
        <v>DXT2 | Std</v>
      </c>
      <c r="I1642" s="39" t="s">
        <v>2747</v>
      </c>
      <c r="J1642" s="39" t="s">
        <v>2300</v>
      </c>
    </row>
    <row r="1643" spans="1:10" x14ac:dyDescent="0.3">
      <c r="A1643" s="46" t="s">
        <v>5432</v>
      </c>
      <c r="B1643" s="47" t="s">
        <v>4275</v>
      </c>
      <c r="C1643" s="38" t="s">
        <v>1055</v>
      </c>
      <c r="D1643" s="39" t="s">
        <v>1036</v>
      </c>
      <c r="E1643" s="39" t="s">
        <v>3929</v>
      </c>
      <c r="F1643" s="39" t="s">
        <v>3696</v>
      </c>
      <c r="G1643" s="39" t="s">
        <v>2893</v>
      </c>
      <c r="H1643" s="39" t="str">
        <f t="shared" si="25"/>
        <v>DXT2 | Std</v>
      </c>
      <c r="I1643" s="39" t="s">
        <v>3041</v>
      </c>
      <c r="J1643" s="39" t="s">
        <v>2300</v>
      </c>
    </row>
    <row r="1644" spans="1:10" x14ac:dyDescent="0.3">
      <c r="A1644" s="46" t="s">
        <v>5433</v>
      </c>
      <c r="B1644" s="47" t="s">
        <v>4117</v>
      </c>
      <c r="C1644" s="38" t="s">
        <v>1043</v>
      </c>
      <c r="D1644" s="39" t="s">
        <v>1087</v>
      </c>
      <c r="E1644" s="39" t="s">
        <v>3445</v>
      </c>
      <c r="F1644" s="39" t="s">
        <v>3696</v>
      </c>
      <c r="G1644" s="39" t="s">
        <v>2893</v>
      </c>
      <c r="H1644" s="39" t="str">
        <f t="shared" si="25"/>
        <v>DXT | Std</v>
      </c>
      <c r="I1644" s="39" t="s">
        <v>2745</v>
      </c>
      <c r="J1644" s="39" t="s">
        <v>2300</v>
      </c>
    </row>
    <row r="1645" spans="1:10" x14ac:dyDescent="0.3">
      <c r="A1645" s="46" t="s">
        <v>5434</v>
      </c>
      <c r="B1645" s="47" t="s">
        <v>5435</v>
      </c>
      <c r="C1645" s="38" t="s">
        <v>1055</v>
      </c>
      <c r="D1645" s="39" t="s">
        <v>1036</v>
      </c>
      <c r="E1645" s="39" t="s">
        <v>5084</v>
      </c>
      <c r="F1645" s="39" t="s">
        <v>3755</v>
      </c>
      <c r="G1645" s="39" t="s">
        <v>2893</v>
      </c>
      <c r="H1645" s="39" t="str">
        <f t="shared" si="25"/>
        <v>DXT2 | Std</v>
      </c>
      <c r="I1645" s="39" t="s">
        <v>2747</v>
      </c>
      <c r="J1645" s="39" t="s">
        <v>2300</v>
      </c>
    </row>
    <row r="1646" spans="1:10" x14ac:dyDescent="0.3">
      <c r="A1646" s="73" t="s">
        <v>5436</v>
      </c>
      <c r="B1646" s="74" t="s">
        <v>5437</v>
      </c>
      <c r="C1646" s="38" t="s">
        <v>1037</v>
      </c>
      <c r="D1646" s="39" t="s">
        <v>1036</v>
      </c>
      <c r="E1646" s="39" t="s">
        <v>4966</v>
      </c>
      <c r="F1646" s="39" t="s">
        <v>3696</v>
      </c>
      <c r="G1646" s="39" t="s">
        <v>2893</v>
      </c>
      <c r="H1646" s="39" t="str">
        <f t="shared" si="25"/>
        <v>R3D | Std</v>
      </c>
      <c r="I1646" s="39" t="s">
        <v>2754</v>
      </c>
      <c r="J1646" s="39" t="s">
        <v>2300</v>
      </c>
    </row>
    <row r="1647" spans="1:10" x14ac:dyDescent="0.3">
      <c r="A1647" s="75" t="s">
        <v>5438</v>
      </c>
      <c r="B1647" s="76" t="s">
        <v>3704</v>
      </c>
      <c r="C1647" s="54" t="s">
        <v>2891</v>
      </c>
      <c r="D1647" s="39" t="s">
        <v>1058</v>
      </c>
      <c r="E1647" s="39">
        <v>1895</v>
      </c>
      <c r="F1647" s="39" t="s">
        <v>3755</v>
      </c>
      <c r="G1647" s="39" t="s">
        <v>2893</v>
      </c>
      <c r="H1647" s="39" t="str">
        <f t="shared" si="25"/>
        <v>GRA | Std</v>
      </c>
      <c r="I1647" s="39" t="s">
        <v>2747</v>
      </c>
      <c r="J1647" s="39" t="s">
        <v>2392</v>
      </c>
    </row>
    <row r="1648" spans="1:10" x14ac:dyDescent="0.3">
      <c r="A1648" s="46" t="s">
        <v>5439</v>
      </c>
      <c r="B1648" s="47" t="s">
        <v>5440</v>
      </c>
      <c r="C1648" s="38" t="s">
        <v>1086</v>
      </c>
      <c r="D1648" s="39" t="s">
        <v>1036</v>
      </c>
      <c r="E1648" s="39" t="s">
        <v>4966</v>
      </c>
      <c r="F1648" s="39" t="s">
        <v>3696</v>
      </c>
      <c r="G1648" s="39" t="s">
        <v>2893</v>
      </c>
      <c r="H1648" s="39" t="str">
        <f t="shared" si="25"/>
        <v>R3D 2.0 | Std</v>
      </c>
      <c r="I1648" s="39" t="s">
        <v>2758</v>
      </c>
      <c r="J1648" s="39" t="s">
        <v>2300</v>
      </c>
    </row>
    <row r="1649" spans="1:10" x14ac:dyDescent="0.3">
      <c r="A1649" s="73" t="s">
        <v>957</v>
      </c>
      <c r="B1649" s="74" t="s">
        <v>958</v>
      </c>
      <c r="C1649" s="38" t="s">
        <v>1086</v>
      </c>
      <c r="D1649" s="39" t="s">
        <v>1041</v>
      </c>
      <c r="E1649" s="39" t="s">
        <v>5003</v>
      </c>
      <c r="F1649" s="39" t="s">
        <v>1083</v>
      </c>
      <c r="G1649" s="39" t="s">
        <v>3059</v>
      </c>
      <c r="H1649" s="39" t="str">
        <f t="shared" si="25"/>
        <v>R3D 2.0 | Supp</v>
      </c>
      <c r="I1649" s="39" t="s">
        <v>2754</v>
      </c>
      <c r="J1649" s="39" t="s">
        <v>2300</v>
      </c>
    </row>
    <row r="1650" spans="1:10" x14ac:dyDescent="0.3">
      <c r="A1650" s="77" t="s">
        <v>1959</v>
      </c>
      <c r="B1650" s="78" t="s">
        <v>1960</v>
      </c>
      <c r="C1650" s="54" t="s">
        <v>1052</v>
      </c>
      <c r="D1650" s="39" t="s">
        <v>1963</v>
      </c>
      <c r="E1650" s="39" t="s">
        <v>1963</v>
      </c>
      <c r="F1650" s="39" t="s">
        <v>1052</v>
      </c>
      <c r="G1650" s="39" t="s">
        <v>5441</v>
      </c>
      <c r="H1650" s="39" t="str">
        <f t="shared" si="25"/>
        <v>Shotgun | Front Universal Brass Insert Paint</v>
      </c>
      <c r="I1650" s="39" t="s">
        <v>2754</v>
      </c>
      <c r="J1650" s="39" t="s">
        <v>2392</v>
      </c>
    </row>
    <row r="1651" spans="1:10" x14ac:dyDescent="0.3">
      <c r="A1651" s="75" t="s">
        <v>1958</v>
      </c>
      <c r="B1651" s="76" t="s">
        <v>1961</v>
      </c>
      <c r="C1651" s="54" t="s">
        <v>1052</v>
      </c>
      <c r="D1651" s="39" t="s">
        <v>1963</v>
      </c>
      <c r="E1651" s="39" t="s">
        <v>1963</v>
      </c>
      <c r="F1651" s="39" t="s">
        <v>1052</v>
      </c>
      <c r="G1651" s="39" t="s">
        <v>5441</v>
      </c>
      <c r="H1651" s="39" t="str">
        <f t="shared" si="25"/>
        <v>Shotgun | Front Universal Brass Insert Paint</v>
      </c>
      <c r="I1651" s="39" t="s">
        <v>2758</v>
      </c>
      <c r="J1651" s="39" t="s">
        <v>2392</v>
      </c>
    </row>
    <row r="1652" spans="1:10" ht="28.8" x14ac:dyDescent="0.3">
      <c r="A1652" s="46" t="s">
        <v>1969</v>
      </c>
      <c r="B1652" s="47" t="s">
        <v>5442</v>
      </c>
      <c r="C1652" s="38" t="s">
        <v>1086</v>
      </c>
      <c r="D1652" s="39" t="s">
        <v>5429</v>
      </c>
      <c r="E1652" s="39" t="s">
        <v>1972</v>
      </c>
      <c r="F1652" s="39" t="s">
        <v>1083</v>
      </c>
      <c r="G1652" s="39" t="s">
        <v>2893</v>
      </c>
      <c r="H1652" s="39" t="str">
        <f t="shared" si="25"/>
        <v>R3D 2.0 | Std</v>
      </c>
      <c r="I1652" s="39" t="s">
        <v>2758</v>
      </c>
      <c r="J1652" s="39" t="s">
        <v>2300</v>
      </c>
    </row>
    <row r="1653" spans="1:10" x14ac:dyDescent="0.3">
      <c r="A1653" s="46" t="s">
        <v>961</v>
      </c>
      <c r="B1653" s="47" t="s">
        <v>962</v>
      </c>
      <c r="C1653" s="38" t="s">
        <v>1086</v>
      </c>
      <c r="D1653" s="39" t="s">
        <v>1041</v>
      </c>
      <c r="E1653" s="39" t="s">
        <v>5443</v>
      </c>
      <c r="F1653" s="39" t="s">
        <v>1083</v>
      </c>
      <c r="G1653" s="39" t="s">
        <v>2893</v>
      </c>
      <c r="H1653" s="39" t="str">
        <f t="shared" si="25"/>
        <v>R3D 2.0 | Std</v>
      </c>
      <c r="I1653" s="39" t="s">
        <v>2754</v>
      </c>
      <c r="J1653" s="39" t="s">
        <v>2300</v>
      </c>
    </row>
    <row r="1654" spans="1:10" x14ac:dyDescent="0.3">
      <c r="A1654" s="46" t="s">
        <v>5444</v>
      </c>
      <c r="B1654" s="47" t="s">
        <v>5445</v>
      </c>
      <c r="C1654" s="38" t="s">
        <v>1037</v>
      </c>
      <c r="D1654" s="39" t="s">
        <v>1087</v>
      </c>
      <c r="E1654" s="39" t="s">
        <v>3445</v>
      </c>
      <c r="F1654" s="39" t="s">
        <v>3696</v>
      </c>
      <c r="G1654" s="39" t="s">
        <v>2893</v>
      </c>
      <c r="H1654" s="39" t="str">
        <f t="shared" si="25"/>
        <v>R3D | Std</v>
      </c>
      <c r="I1654" s="39" t="s">
        <v>2758</v>
      </c>
      <c r="J1654" s="39" t="s">
        <v>2300</v>
      </c>
    </row>
    <row r="1655" spans="1:10" x14ac:dyDescent="0.3">
      <c r="A1655" s="46" t="s">
        <v>5446</v>
      </c>
      <c r="B1655" s="47" t="s">
        <v>5447</v>
      </c>
      <c r="C1655" s="38" t="s">
        <v>1037</v>
      </c>
      <c r="D1655" s="39" t="s">
        <v>1038</v>
      </c>
      <c r="E1655" s="39" t="s">
        <v>2752</v>
      </c>
      <c r="F1655" s="39" t="s">
        <v>3696</v>
      </c>
      <c r="G1655" s="39" t="s">
        <v>3059</v>
      </c>
      <c r="H1655" s="39" t="str">
        <f t="shared" si="25"/>
        <v>R3D | Supp</v>
      </c>
      <c r="I1655" s="39" t="s">
        <v>2758</v>
      </c>
      <c r="J1655" s="39" t="s">
        <v>2300</v>
      </c>
    </row>
    <row r="1656" spans="1:10" x14ac:dyDescent="0.3">
      <c r="A1656" s="46" t="s">
        <v>2133</v>
      </c>
      <c r="B1656" s="47" t="s">
        <v>5448</v>
      </c>
      <c r="C1656" s="38" t="s">
        <v>1086</v>
      </c>
      <c r="D1656" s="39" t="s">
        <v>1087</v>
      </c>
      <c r="E1656" s="39" t="s">
        <v>3445</v>
      </c>
      <c r="F1656" s="39" t="s">
        <v>1083</v>
      </c>
      <c r="G1656" s="39" t="s">
        <v>3059</v>
      </c>
      <c r="H1656" s="39" t="str">
        <f t="shared" si="25"/>
        <v>R3D 2.0 | Supp</v>
      </c>
      <c r="I1656" s="39" t="s">
        <v>2758</v>
      </c>
      <c r="J1656" s="39" t="s">
        <v>2300</v>
      </c>
    </row>
    <row r="1657" spans="1:10" x14ac:dyDescent="0.3">
      <c r="A1657" s="46" t="s">
        <v>973</v>
      </c>
      <c r="B1657" s="47" t="s">
        <v>2137</v>
      </c>
      <c r="C1657" s="38" t="s">
        <v>1086</v>
      </c>
      <c r="D1657" s="39" t="s">
        <v>1087</v>
      </c>
      <c r="E1657" s="39" t="s">
        <v>3445</v>
      </c>
      <c r="F1657" s="39" t="s">
        <v>1083</v>
      </c>
      <c r="G1657" s="39" t="s">
        <v>2893</v>
      </c>
      <c r="H1657" s="39" t="str">
        <f t="shared" si="25"/>
        <v>R3D 2.0 | Std</v>
      </c>
      <c r="I1657" s="39" t="s">
        <v>2758</v>
      </c>
      <c r="J1657" s="39" t="s">
        <v>2300</v>
      </c>
    </row>
    <row r="1658" spans="1:10" x14ac:dyDescent="0.3">
      <c r="A1658" s="73" t="s">
        <v>5449</v>
      </c>
      <c r="B1658" s="74" t="s">
        <v>4143</v>
      </c>
      <c r="C1658" s="38" t="s">
        <v>1057</v>
      </c>
      <c r="D1658" s="39" t="s">
        <v>1058</v>
      </c>
      <c r="E1658" s="39">
        <v>1895</v>
      </c>
      <c r="F1658" s="39" t="s">
        <v>1057</v>
      </c>
      <c r="G1658" s="39" t="s">
        <v>3388</v>
      </c>
      <c r="H1658" s="39" t="str">
        <f t="shared" si="25"/>
        <v>Lever | Front Paint</v>
      </c>
      <c r="I1658" s="39" t="s">
        <v>2747</v>
      </c>
      <c r="J1658" s="39" t="s">
        <v>2392</v>
      </c>
    </row>
    <row r="1659" spans="1:10" x14ac:dyDescent="0.3">
      <c r="A1659" s="75" t="s">
        <v>5450</v>
      </c>
      <c r="B1659" s="76" t="s">
        <v>5451</v>
      </c>
      <c r="C1659" s="54" t="s">
        <v>2891</v>
      </c>
      <c r="D1659" s="39" t="s">
        <v>1058</v>
      </c>
      <c r="E1659" s="39">
        <v>1895</v>
      </c>
      <c r="F1659" s="39" t="s">
        <v>1057</v>
      </c>
      <c r="G1659" s="39" t="s">
        <v>3166</v>
      </c>
      <c r="H1659" s="39" t="str">
        <f t="shared" si="25"/>
        <v>GRA | Other</v>
      </c>
      <c r="I1659" s="39" t="s">
        <v>2747</v>
      </c>
      <c r="J1659" s="39" t="s">
        <v>2392</v>
      </c>
    </row>
    <row r="1660" spans="1:10" x14ac:dyDescent="0.3">
      <c r="A1660" s="46" t="s">
        <v>919</v>
      </c>
      <c r="B1660" s="47" t="s">
        <v>920</v>
      </c>
      <c r="C1660" s="38" t="s">
        <v>1086</v>
      </c>
      <c r="D1660" s="39" t="s">
        <v>1062</v>
      </c>
      <c r="E1660" s="39" t="s">
        <v>2984</v>
      </c>
      <c r="F1660" s="39" t="s">
        <v>1083</v>
      </c>
      <c r="G1660" s="39" t="s">
        <v>2893</v>
      </c>
      <c r="H1660" s="39" t="str">
        <f t="shared" si="25"/>
        <v>R3D 2.0 | Std</v>
      </c>
      <c r="I1660" s="39" t="s">
        <v>2754</v>
      </c>
      <c r="J1660" s="39" t="s">
        <v>2300</v>
      </c>
    </row>
    <row r="1661" spans="1:10" x14ac:dyDescent="0.3">
      <c r="A1661" s="46" t="s">
        <v>5452</v>
      </c>
      <c r="B1661" s="47" t="s">
        <v>5453</v>
      </c>
      <c r="C1661" s="38" t="s">
        <v>1037</v>
      </c>
      <c r="D1661" s="39" t="s">
        <v>1038</v>
      </c>
      <c r="E1661" s="39" t="s">
        <v>2770</v>
      </c>
      <c r="F1661" s="39" t="s">
        <v>3755</v>
      </c>
      <c r="G1661" s="39" t="s">
        <v>3059</v>
      </c>
      <c r="H1661" s="39" t="str">
        <f t="shared" si="25"/>
        <v>R3D | Supp</v>
      </c>
      <c r="I1661" s="39" t="s">
        <v>2747</v>
      </c>
      <c r="J1661" s="39" t="s">
        <v>2300</v>
      </c>
    </row>
    <row r="1662" spans="1:10" x14ac:dyDescent="0.3">
      <c r="A1662" s="46" t="s">
        <v>5454</v>
      </c>
      <c r="B1662" s="47" t="s">
        <v>5455</v>
      </c>
      <c r="C1662" s="38" t="s">
        <v>5456</v>
      </c>
      <c r="D1662" s="39"/>
      <c r="E1662" s="39"/>
      <c r="F1662" s="39"/>
      <c r="G1662" s="39" t="s">
        <v>5457</v>
      </c>
      <c r="H1662" s="39" t="str">
        <f t="shared" si="25"/>
        <v>Shirt | 2X</v>
      </c>
      <c r="I1662" s="39" t="s">
        <v>2747</v>
      </c>
      <c r="J1662" s="39" t="s">
        <v>2392</v>
      </c>
    </row>
    <row r="1663" spans="1:10" x14ac:dyDescent="0.3">
      <c r="A1663" s="46" t="s">
        <v>5458</v>
      </c>
      <c r="B1663" s="47" t="s">
        <v>5459</v>
      </c>
      <c r="C1663" s="38" t="s">
        <v>1064</v>
      </c>
      <c r="D1663" s="39" t="s">
        <v>1038</v>
      </c>
      <c r="E1663" s="39" t="s">
        <v>2752</v>
      </c>
      <c r="F1663" s="39" t="s">
        <v>5460</v>
      </c>
      <c r="G1663" s="39" t="s">
        <v>2893</v>
      </c>
      <c r="H1663" s="39" t="str">
        <f t="shared" si="25"/>
        <v>Tool | Std</v>
      </c>
      <c r="I1663" s="39" t="s">
        <v>2747</v>
      </c>
      <c r="J1663" s="39" t="s">
        <v>2392</v>
      </c>
    </row>
    <row r="1664" spans="1:10" x14ac:dyDescent="0.3">
      <c r="A1664" s="46" t="s">
        <v>5461</v>
      </c>
      <c r="B1664" s="47" t="s">
        <v>3879</v>
      </c>
      <c r="C1664" s="38" t="s">
        <v>1043</v>
      </c>
      <c r="D1664" s="39" t="s">
        <v>1036</v>
      </c>
      <c r="E1664" s="39" t="s">
        <v>5462</v>
      </c>
      <c r="F1664" s="39" t="s">
        <v>3696</v>
      </c>
      <c r="G1664" s="39" t="s">
        <v>2893</v>
      </c>
      <c r="H1664" s="39" t="str">
        <f t="shared" si="25"/>
        <v>DXT | Std</v>
      </c>
      <c r="I1664" s="39" t="s">
        <v>2745</v>
      </c>
      <c r="J1664" s="39" t="s">
        <v>2300</v>
      </c>
    </row>
    <row r="1665" spans="1:10" x14ac:dyDescent="0.3">
      <c r="A1665" s="46" t="s">
        <v>5463</v>
      </c>
      <c r="B1665" s="47" t="s">
        <v>4984</v>
      </c>
      <c r="C1665" s="38" t="s">
        <v>1043</v>
      </c>
      <c r="D1665" s="39" t="s">
        <v>1073</v>
      </c>
      <c r="E1665" s="39" t="s">
        <v>5464</v>
      </c>
      <c r="F1665" s="39" t="s">
        <v>3755</v>
      </c>
      <c r="G1665" s="39" t="s">
        <v>2893</v>
      </c>
      <c r="H1665" s="39" t="str">
        <f t="shared" si="25"/>
        <v>DXT | Std</v>
      </c>
      <c r="I1665" s="39" t="s">
        <v>2747</v>
      </c>
      <c r="J1665" s="39" t="s">
        <v>2300</v>
      </c>
    </row>
    <row r="1666" spans="1:10" x14ac:dyDescent="0.3">
      <c r="A1666" s="46" t="s">
        <v>2351</v>
      </c>
      <c r="B1666" s="47" t="s">
        <v>2352</v>
      </c>
      <c r="C1666" s="38" t="s">
        <v>1957</v>
      </c>
      <c r="D1666" s="39" t="s">
        <v>1087</v>
      </c>
      <c r="E1666" s="39" t="s">
        <v>3445</v>
      </c>
      <c r="F1666" s="39" t="s">
        <v>1083</v>
      </c>
      <c r="G1666" s="39" t="s">
        <v>3059</v>
      </c>
      <c r="H1666" s="39" t="str">
        <f t="shared" si="25"/>
        <v>Minimalist | Supp</v>
      </c>
      <c r="I1666" s="39" t="s">
        <v>2754</v>
      </c>
      <c r="J1666" s="39" t="s">
        <v>2300</v>
      </c>
    </row>
    <row r="1667" spans="1:10" x14ac:dyDescent="0.3">
      <c r="A1667" s="46" t="s">
        <v>2134</v>
      </c>
      <c r="B1667" s="47" t="s">
        <v>5465</v>
      </c>
      <c r="C1667" s="38" t="s">
        <v>1086</v>
      </c>
      <c r="D1667" s="39" t="s">
        <v>1087</v>
      </c>
      <c r="E1667" s="39" t="s">
        <v>3445</v>
      </c>
      <c r="F1667" s="39" t="s">
        <v>1083</v>
      </c>
      <c r="G1667" s="39" t="s">
        <v>3059</v>
      </c>
      <c r="H1667" s="39" t="str">
        <f t="shared" si="25"/>
        <v>R3D 2.0 | Supp</v>
      </c>
      <c r="I1667" s="39" t="s">
        <v>2754</v>
      </c>
      <c r="J1667" s="39" t="s">
        <v>2300</v>
      </c>
    </row>
    <row r="1668" spans="1:10" x14ac:dyDescent="0.3">
      <c r="A1668" s="46" t="s">
        <v>2340</v>
      </c>
      <c r="B1668" s="47" t="s">
        <v>2341</v>
      </c>
      <c r="C1668" s="38" t="s">
        <v>1957</v>
      </c>
      <c r="D1668" s="39" t="s">
        <v>1087</v>
      </c>
      <c r="E1668" s="39" t="s">
        <v>3445</v>
      </c>
      <c r="F1668" s="39" t="s">
        <v>1083</v>
      </c>
      <c r="G1668" s="39" t="s">
        <v>2893</v>
      </c>
      <c r="H1668" s="39" t="str">
        <f t="shared" ref="H1668:H1731" si="26">_xlfn.CONCAT(C1668," | ",G1668)</f>
        <v>Minimalist | Std</v>
      </c>
      <c r="I1668" s="39" t="s">
        <v>2754</v>
      </c>
      <c r="J1668" s="39" t="s">
        <v>2300</v>
      </c>
    </row>
    <row r="1669" spans="1:10" x14ac:dyDescent="0.3">
      <c r="A1669" s="46" t="s">
        <v>5466</v>
      </c>
      <c r="B1669" s="47" t="s">
        <v>5467</v>
      </c>
      <c r="C1669" s="38" t="s">
        <v>1086</v>
      </c>
      <c r="D1669" s="39" t="s">
        <v>1041</v>
      </c>
      <c r="E1669" s="39" t="s">
        <v>5003</v>
      </c>
      <c r="F1669" s="39" t="s">
        <v>3696</v>
      </c>
      <c r="G1669" s="39" t="s">
        <v>2893</v>
      </c>
      <c r="H1669" s="39" t="str">
        <f t="shared" si="26"/>
        <v>R3D 2.0 | Std</v>
      </c>
      <c r="I1669" s="39" t="s">
        <v>2754</v>
      </c>
      <c r="J1669" s="39" t="s">
        <v>2300</v>
      </c>
    </row>
    <row r="1670" spans="1:10" x14ac:dyDescent="0.3">
      <c r="A1670" s="73" t="s">
        <v>5468</v>
      </c>
      <c r="B1670" s="74" t="s">
        <v>5469</v>
      </c>
      <c r="C1670" s="38" t="s">
        <v>1037</v>
      </c>
      <c r="D1670" s="39" t="s">
        <v>1056</v>
      </c>
      <c r="E1670" s="39" t="s">
        <v>5470</v>
      </c>
      <c r="F1670" s="39" t="s">
        <v>3755</v>
      </c>
      <c r="G1670" s="39" t="s">
        <v>2893</v>
      </c>
      <c r="H1670" s="39" t="str">
        <f t="shared" si="26"/>
        <v>R3D | Std</v>
      </c>
      <c r="I1670" s="39" t="s">
        <v>2747</v>
      </c>
      <c r="J1670" s="39" t="s">
        <v>2300</v>
      </c>
    </row>
    <row r="1671" spans="1:10" x14ac:dyDescent="0.3">
      <c r="A1671" s="77" t="s">
        <v>5471</v>
      </c>
      <c r="B1671" s="78" t="s">
        <v>5472</v>
      </c>
      <c r="C1671" s="54" t="s">
        <v>1037</v>
      </c>
      <c r="D1671" s="39" t="s">
        <v>1056</v>
      </c>
      <c r="E1671" s="39" t="s">
        <v>5470</v>
      </c>
      <c r="F1671" s="39" t="s">
        <v>3696</v>
      </c>
      <c r="G1671" s="39" t="s">
        <v>2893</v>
      </c>
      <c r="H1671" s="39" t="str">
        <f t="shared" si="26"/>
        <v>R3D | Std</v>
      </c>
      <c r="I1671" s="39" t="s">
        <v>2754</v>
      </c>
      <c r="J1671" s="39" t="s">
        <v>2300</v>
      </c>
    </row>
    <row r="1672" spans="1:10" x14ac:dyDescent="0.3">
      <c r="A1672" s="46" t="s">
        <v>5473</v>
      </c>
      <c r="B1672" s="47" t="s">
        <v>5474</v>
      </c>
      <c r="C1672" s="38" t="s">
        <v>5256</v>
      </c>
      <c r="D1672" s="39"/>
      <c r="E1672" s="39"/>
      <c r="F1672" s="39"/>
      <c r="G1672" s="39" t="s">
        <v>2893</v>
      </c>
      <c r="H1672" s="39" t="str">
        <f t="shared" si="26"/>
        <v>Screw | Std</v>
      </c>
      <c r="I1672" s="39" t="s">
        <v>2747</v>
      </c>
      <c r="J1672" s="39" t="s">
        <v>2392</v>
      </c>
    </row>
    <row r="1673" spans="1:10" x14ac:dyDescent="0.3">
      <c r="A1673" s="46" t="s">
        <v>5475</v>
      </c>
      <c r="B1673" s="47" t="s">
        <v>5476</v>
      </c>
      <c r="C1673" s="38" t="s">
        <v>5477</v>
      </c>
      <c r="D1673" s="39"/>
      <c r="E1673" s="39"/>
      <c r="F1673" s="39"/>
      <c r="G1673" s="39" t="s">
        <v>5478</v>
      </c>
      <c r="H1673" s="39" t="str">
        <f t="shared" si="26"/>
        <v>SWAG | Cup</v>
      </c>
      <c r="I1673" s="39" t="s">
        <v>2747</v>
      </c>
      <c r="J1673" s="39" t="s">
        <v>2392</v>
      </c>
    </row>
    <row r="1674" spans="1:10" x14ac:dyDescent="0.3">
      <c r="A1674" s="46" t="s">
        <v>2775</v>
      </c>
      <c r="B1674" s="47" t="s">
        <v>2776</v>
      </c>
      <c r="C1674" s="43" t="s">
        <v>1070</v>
      </c>
      <c r="D1674" s="39" t="s">
        <v>1038</v>
      </c>
      <c r="E1674" s="39" t="s">
        <v>2752</v>
      </c>
      <c r="F1674" s="39" t="s">
        <v>2403</v>
      </c>
      <c r="G1674" s="39" t="s">
        <v>2777</v>
      </c>
      <c r="H1674" s="39" t="str">
        <f t="shared" si="26"/>
        <v>Sight Tool | Bundle GSS Gen 2 Rear / Front Full Tritium</v>
      </c>
      <c r="I1674" s="39" t="s">
        <v>2758</v>
      </c>
      <c r="J1674" s="39" t="s">
        <v>2300</v>
      </c>
    </row>
    <row r="1675" spans="1:10" x14ac:dyDescent="0.3">
      <c r="A1675" s="46" t="s">
        <v>5479</v>
      </c>
      <c r="B1675" s="47" t="s">
        <v>5480</v>
      </c>
      <c r="C1675" s="38" t="s">
        <v>1037</v>
      </c>
      <c r="D1675" s="39" t="s">
        <v>1056</v>
      </c>
      <c r="E1675" s="39" t="s">
        <v>4758</v>
      </c>
      <c r="F1675" s="39" t="s">
        <v>3755</v>
      </c>
      <c r="G1675" s="39" t="s">
        <v>2893</v>
      </c>
      <c r="H1675" s="39" t="str">
        <f t="shared" si="26"/>
        <v>R3D | Std</v>
      </c>
      <c r="I1675" s="39" t="s">
        <v>2747</v>
      </c>
      <c r="J1675" s="39" t="s">
        <v>2300</v>
      </c>
    </row>
    <row r="1676" spans="1:10" x14ac:dyDescent="0.3">
      <c r="A1676" s="46" t="s">
        <v>5481</v>
      </c>
      <c r="B1676" s="47" t="s">
        <v>5482</v>
      </c>
      <c r="C1676" s="38" t="s">
        <v>1037</v>
      </c>
      <c r="D1676" s="39" t="s">
        <v>1041</v>
      </c>
      <c r="E1676" s="39" t="s">
        <v>5003</v>
      </c>
      <c r="F1676" s="39" t="s">
        <v>3696</v>
      </c>
      <c r="G1676" s="39" t="s">
        <v>2893</v>
      </c>
      <c r="H1676" s="39" t="str">
        <f t="shared" si="26"/>
        <v>R3D | Std</v>
      </c>
      <c r="I1676" s="39" t="s">
        <v>3041</v>
      </c>
      <c r="J1676" s="39" t="s">
        <v>2300</v>
      </c>
    </row>
    <row r="1677" spans="1:10" x14ac:dyDescent="0.3">
      <c r="A1677" s="46" t="s">
        <v>2778</v>
      </c>
      <c r="B1677" s="47" t="s">
        <v>2779</v>
      </c>
      <c r="C1677" s="43" t="s">
        <v>1070</v>
      </c>
      <c r="D1677" s="39" t="s">
        <v>1038</v>
      </c>
      <c r="E1677" s="39" t="s">
        <v>2780</v>
      </c>
      <c r="F1677" s="39" t="s">
        <v>2403</v>
      </c>
      <c r="G1677" s="39" t="s">
        <v>2777</v>
      </c>
      <c r="H1677" s="39" t="str">
        <f t="shared" si="26"/>
        <v>Sight Tool | Bundle GSS Gen 2 Rear / Front Full Tritium</v>
      </c>
      <c r="I1677" s="39" t="s">
        <v>2754</v>
      </c>
      <c r="J1677" s="39" t="s">
        <v>2300</v>
      </c>
    </row>
    <row r="1678" spans="1:10" x14ac:dyDescent="0.3">
      <c r="A1678" s="46" t="s">
        <v>5483</v>
      </c>
      <c r="B1678" s="47" t="s">
        <v>5484</v>
      </c>
      <c r="C1678" s="38" t="s">
        <v>1055</v>
      </c>
      <c r="D1678" s="39" t="s">
        <v>5173</v>
      </c>
      <c r="E1678" s="39" t="s">
        <v>5485</v>
      </c>
      <c r="F1678" s="39" t="s">
        <v>3696</v>
      </c>
      <c r="G1678" s="39" t="s">
        <v>2893</v>
      </c>
      <c r="H1678" s="39" t="str">
        <f t="shared" si="26"/>
        <v>DXT2 | Std</v>
      </c>
      <c r="I1678" s="39" t="s">
        <v>3041</v>
      </c>
      <c r="J1678" s="39" t="s">
        <v>2300</v>
      </c>
    </row>
    <row r="1679" spans="1:10" x14ac:dyDescent="0.3">
      <c r="A1679" s="46" t="s">
        <v>5486</v>
      </c>
      <c r="B1679" s="47" t="s">
        <v>5487</v>
      </c>
      <c r="C1679" s="38" t="s">
        <v>1035</v>
      </c>
      <c r="D1679" s="39" t="s">
        <v>1038</v>
      </c>
      <c r="E1679" s="39" t="s">
        <v>2752</v>
      </c>
      <c r="F1679" s="39" t="s">
        <v>3696</v>
      </c>
      <c r="G1679" s="39" t="s">
        <v>2893</v>
      </c>
      <c r="H1679" s="39" t="str">
        <f t="shared" si="26"/>
        <v>F8 | Std</v>
      </c>
      <c r="I1679" s="39" t="s">
        <v>3041</v>
      </c>
      <c r="J1679" s="39" t="s">
        <v>2300</v>
      </c>
    </row>
    <row r="1680" spans="1:10" x14ac:dyDescent="0.3">
      <c r="A1680" s="73" t="s">
        <v>951</v>
      </c>
      <c r="B1680" s="74" t="s">
        <v>952</v>
      </c>
      <c r="C1680" s="38" t="s">
        <v>1086</v>
      </c>
      <c r="D1680" s="39" t="s">
        <v>1041</v>
      </c>
      <c r="E1680" s="39" t="s">
        <v>5003</v>
      </c>
      <c r="F1680" s="39" t="s">
        <v>1083</v>
      </c>
      <c r="G1680" s="39" t="s">
        <v>2893</v>
      </c>
      <c r="H1680" s="39" t="str">
        <f t="shared" si="26"/>
        <v>R3D 2.0 | Std</v>
      </c>
      <c r="I1680" s="39" t="s">
        <v>2758</v>
      </c>
      <c r="J1680" s="39" t="s">
        <v>2300</v>
      </c>
    </row>
    <row r="1681" spans="1:10" x14ac:dyDescent="0.3">
      <c r="A1681" s="75" t="s">
        <v>5488</v>
      </c>
      <c r="B1681" s="76" t="s">
        <v>3958</v>
      </c>
      <c r="C1681" s="54" t="s">
        <v>1055</v>
      </c>
      <c r="D1681" s="39" t="s">
        <v>1038</v>
      </c>
      <c r="E1681" s="39" t="s">
        <v>2752</v>
      </c>
      <c r="F1681" s="39" t="s">
        <v>3696</v>
      </c>
      <c r="G1681" s="39" t="s">
        <v>2893</v>
      </c>
      <c r="H1681" s="39" t="str">
        <f t="shared" si="26"/>
        <v>DXT2 | Std</v>
      </c>
      <c r="I1681" s="39" t="s">
        <v>3041</v>
      </c>
      <c r="J1681" s="39" t="s">
        <v>2300</v>
      </c>
    </row>
    <row r="1682" spans="1:10" x14ac:dyDescent="0.3">
      <c r="A1682" s="46" t="s">
        <v>5489</v>
      </c>
      <c r="B1682" s="47" t="s">
        <v>5490</v>
      </c>
      <c r="C1682" s="38" t="s">
        <v>1037</v>
      </c>
      <c r="D1682" s="39" t="s">
        <v>1038</v>
      </c>
      <c r="E1682" s="39" t="s">
        <v>2752</v>
      </c>
      <c r="F1682" s="39" t="s">
        <v>3755</v>
      </c>
      <c r="G1682" s="39" t="s">
        <v>2893</v>
      </c>
      <c r="H1682" s="39" t="str">
        <f t="shared" si="26"/>
        <v>R3D | Std</v>
      </c>
      <c r="I1682" s="39" t="s">
        <v>2747</v>
      </c>
      <c r="J1682" s="39" t="s">
        <v>2300</v>
      </c>
    </row>
    <row r="1683" spans="1:10" x14ac:dyDescent="0.3">
      <c r="A1683" s="46" t="s">
        <v>5491</v>
      </c>
      <c r="B1683" s="47" t="s">
        <v>5492</v>
      </c>
      <c r="C1683" s="38" t="s">
        <v>1055</v>
      </c>
      <c r="D1683" s="39" t="s">
        <v>1038</v>
      </c>
      <c r="E1683" s="39" t="s">
        <v>2752</v>
      </c>
      <c r="F1683" s="39" t="s">
        <v>3696</v>
      </c>
      <c r="G1683" s="39" t="s">
        <v>2893</v>
      </c>
      <c r="H1683" s="39" t="str">
        <f t="shared" si="26"/>
        <v>DXT2 | Std</v>
      </c>
      <c r="I1683" s="39" t="s">
        <v>2758</v>
      </c>
      <c r="J1683" s="39" t="s">
        <v>2300</v>
      </c>
    </row>
    <row r="1684" spans="1:10" x14ac:dyDescent="0.3">
      <c r="A1684" s="46" t="s">
        <v>5493</v>
      </c>
      <c r="B1684" s="47" t="s">
        <v>5494</v>
      </c>
      <c r="C1684" s="38" t="s">
        <v>1037</v>
      </c>
      <c r="D1684" s="39" t="s">
        <v>1038</v>
      </c>
      <c r="E1684" s="39" t="s">
        <v>2752</v>
      </c>
      <c r="F1684" s="39" t="s">
        <v>3696</v>
      </c>
      <c r="G1684" s="39" t="s">
        <v>2893</v>
      </c>
      <c r="H1684" s="39" t="str">
        <f t="shared" si="26"/>
        <v>R3D | Std</v>
      </c>
      <c r="I1684" s="39" t="s">
        <v>2758</v>
      </c>
      <c r="J1684" s="39" t="s">
        <v>2300</v>
      </c>
    </row>
    <row r="1685" spans="1:10" x14ac:dyDescent="0.3">
      <c r="A1685" s="73" t="s">
        <v>1970</v>
      </c>
      <c r="B1685" s="74" t="s">
        <v>5495</v>
      </c>
      <c r="C1685" s="38" t="s">
        <v>1055</v>
      </c>
      <c r="D1685" s="39" t="s">
        <v>5429</v>
      </c>
      <c r="E1685" s="39" t="s">
        <v>1972</v>
      </c>
      <c r="F1685" s="39" t="s">
        <v>1083</v>
      </c>
      <c r="G1685" s="39" t="s">
        <v>2893</v>
      </c>
      <c r="H1685" s="39" t="str">
        <f t="shared" si="26"/>
        <v>DXT2 | Std</v>
      </c>
      <c r="I1685" s="39" t="s">
        <v>3041</v>
      </c>
      <c r="J1685" s="39" t="s">
        <v>2300</v>
      </c>
    </row>
    <row r="1686" spans="1:10" x14ac:dyDescent="0.3">
      <c r="A1686" s="75" t="s">
        <v>1971</v>
      </c>
      <c r="B1686" s="76" t="s">
        <v>5496</v>
      </c>
      <c r="C1686" s="54" t="s">
        <v>1055</v>
      </c>
      <c r="D1686" s="39" t="s">
        <v>5429</v>
      </c>
      <c r="E1686" s="39" t="s">
        <v>1972</v>
      </c>
      <c r="F1686" s="39" t="s">
        <v>1083</v>
      </c>
      <c r="G1686" s="39" t="s">
        <v>2893</v>
      </c>
      <c r="H1686" s="39" t="str">
        <f t="shared" si="26"/>
        <v>DXT2 | Std</v>
      </c>
      <c r="I1686" s="39" t="s">
        <v>2758</v>
      </c>
      <c r="J1686" s="39" t="s">
        <v>2300</v>
      </c>
    </row>
    <row r="1687" spans="1:10" x14ac:dyDescent="0.3">
      <c r="A1687" s="79" t="s">
        <v>5497</v>
      </c>
      <c r="B1687" s="80" t="s">
        <v>5498</v>
      </c>
      <c r="C1687" s="38" t="s">
        <v>3166</v>
      </c>
      <c r="D1687" s="39" t="s">
        <v>3166</v>
      </c>
      <c r="E1687" s="39" t="s">
        <v>3166</v>
      </c>
      <c r="F1687" s="39" t="s">
        <v>3166</v>
      </c>
      <c r="G1687" s="39" t="s">
        <v>2893</v>
      </c>
      <c r="H1687" s="39" t="str">
        <f t="shared" si="26"/>
        <v>Other | Std</v>
      </c>
      <c r="I1687" s="39" t="s">
        <v>2747</v>
      </c>
      <c r="J1687" s="39" t="s">
        <v>2392</v>
      </c>
    </row>
    <row r="1688" spans="1:10" x14ac:dyDescent="0.3">
      <c r="A1688" s="77" t="s">
        <v>5499</v>
      </c>
      <c r="B1688" s="78" t="s">
        <v>5500</v>
      </c>
      <c r="C1688" s="54" t="s">
        <v>1057</v>
      </c>
      <c r="D1688" s="39" t="s">
        <v>1058</v>
      </c>
      <c r="E1688" s="39">
        <v>1895</v>
      </c>
      <c r="F1688" s="39" t="s">
        <v>5295</v>
      </c>
      <c r="G1688" s="39" t="s">
        <v>3166</v>
      </c>
      <c r="H1688" s="39" t="str">
        <f t="shared" si="26"/>
        <v>Lever | Other</v>
      </c>
      <c r="I1688" s="39" t="s">
        <v>2747</v>
      </c>
      <c r="J1688" s="39" t="s">
        <v>2392</v>
      </c>
    </row>
    <row r="1689" spans="1:10" x14ac:dyDescent="0.3">
      <c r="A1689" s="75" t="s">
        <v>5501</v>
      </c>
      <c r="B1689" s="76" t="s">
        <v>5502</v>
      </c>
      <c r="C1689" s="54" t="s">
        <v>1057</v>
      </c>
      <c r="D1689" s="39" t="s">
        <v>1058</v>
      </c>
      <c r="E1689" s="39">
        <v>1895</v>
      </c>
      <c r="F1689" s="39" t="s">
        <v>5295</v>
      </c>
      <c r="G1689" s="39" t="s">
        <v>3166</v>
      </c>
      <c r="H1689" s="39" t="str">
        <f t="shared" si="26"/>
        <v>Lever | Other</v>
      </c>
      <c r="I1689" s="39" t="s">
        <v>2747</v>
      </c>
      <c r="J1689" s="39" t="s">
        <v>2392</v>
      </c>
    </row>
    <row r="1690" spans="1:10" x14ac:dyDescent="0.3">
      <c r="A1690" s="46" t="s">
        <v>5503</v>
      </c>
      <c r="B1690" s="47" t="s">
        <v>3903</v>
      </c>
      <c r="C1690" s="38" t="s">
        <v>1057</v>
      </c>
      <c r="D1690" s="39" t="s">
        <v>1058</v>
      </c>
      <c r="E1690" s="39">
        <v>336</v>
      </c>
      <c r="F1690" s="39" t="s">
        <v>3696</v>
      </c>
      <c r="G1690" s="39" t="s">
        <v>3388</v>
      </c>
      <c r="H1690" s="39" t="str">
        <f t="shared" si="26"/>
        <v>Lever | Front Paint</v>
      </c>
      <c r="I1690" s="39" t="s">
        <v>2745</v>
      </c>
      <c r="J1690" s="39" t="s">
        <v>2392</v>
      </c>
    </row>
    <row r="1691" spans="1:10" x14ac:dyDescent="0.3">
      <c r="A1691" s="46" t="s">
        <v>2330</v>
      </c>
      <c r="B1691" s="47" t="s">
        <v>2331</v>
      </c>
      <c r="C1691" s="38" t="s">
        <v>1052</v>
      </c>
      <c r="D1691" s="39" t="s">
        <v>1049</v>
      </c>
      <c r="E1691" s="39" t="s">
        <v>1076</v>
      </c>
      <c r="F1691" s="39" t="s">
        <v>1052</v>
      </c>
      <c r="G1691" s="39" t="s">
        <v>5441</v>
      </c>
      <c r="H1691" s="39" t="str">
        <f t="shared" si="26"/>
        <v>Shotgun | Front Universal Brass Insert Paint</v>
      </c>
      <c r="I1691" s="39" t="s">
        <v>2758</v>
      </c>
      <c r="J1691" s="39" t="s">
        <v>2392</v>
      </c>
    </row>
    <row r="1692" spans="1:10" x14ac:dyDescent="0.3">
      <c r="A1692" s="46" t="s">
        <v>953</v>
      </c>
      <c r="B1692" s="47" t="s">
        <v>954</v>
      </c>
      <c r="C1692" s="38" t="s">
        <v>1086</v>
      </c>
      <c r="D1692" s="39" t="s">
        <v>1041</v>
      </c>
      <c r="E1692" s="39" t="s">
        <v>5003</v>
      </c>
      <c r="F1692" s="39" t="s">
        <v>1083</v>
      </c>
      <c r="G1692" s="39" t="s">
        <v>2893</v>
      </c>
      <c r="H1692" s="39" t="str">
        <f t="shared" si="26"/>
        <v>R3D 2.0 | Std</v>
      </c>
      <c r="I1692" s="39" t="s">
        <v>2754</v>
      </c>
      <c r="J1692" s="39" t="s">
        <v>2300</v>
      </c>
    </row>
    <row r="1693" spans="1:10" x14ac:dyDescent="0.3">
      <c r="A1693" s="46" t="s">
        <v>5504</v>
      </c>
      <c r="B1693" s="47" t="s">
        <v>5505</v>
      </c>
      <c r="C1693" s="38" t="s">
        <v>5256</v>
      </c>
      <c r="D1693" s="39"/>
      <c r="E1693" s="39"/>
      <c r="F1693" s="39"/>
      <c r="G1693" s="39" t="s">
        <v>2893</v>
      </c>
      <c r="H1693" s="39" t="str">
        <f t="shared" si="26"/>
        <v>Screw | Std</v>
      </c>
      <c r="I1693" s="39" t="s">
        <v>2747</v>
      </c>
      <c r="J1693" s="39" t="s">
        <v>2392</v>
      </c>
    </row>
    <row r="1694" spans="1:10" x14ac:dyDescent="0.3">
      <c r="A1694" s="46" t="s">
        <v>5506</v>
      </c>
      <c r="B1694" s="47" t="s">
        <v>5507</v>
      </c>
      <c r="C1694" s="38" t="s">
        <v>1055</v>
      </c>
      <c r="D1694" s="39" t="s">
        <v>1048</v>
      </c>
      <c r="E1694" s="39" t="s">
        <v>5508</v>
      </c>
      <c r="F1694" s="39" t="s">
        <v>3696</v>
      </c>
      <c r="G1694" s="39" t="s">
        <v>2893</v>
      </c>
      <c r="H1694" s="39" t="str">
        <f t="shared" si="26"/>
        <v>DXT2 | Std</v>
      </c>
      <c r="I1694" s="39" t="s">
        <v>3041</v>
      </c>
      <c r="J1694" s="39" t="s">
        <v>2300</v>
      </c>
    </row>
    <row r="1695" spans="1:10" x14ac:dyDescent="0.3">
      <c r="A1695" s="73" t="s">
        <v>5509</v>
      </c>
      <c r="B1695" s="74" t="s">
        <v>5510</v>
      </c>
      <c r="C1695" s="38" t="s">
        <v>5256</v>
      </c>
      <c r="D1695" s="39"/>
      <c r="E1695" s="39"/>
      <c r="F1695" s="39"/>
      <c r="G1695" s="39" t="s">
        <v>2893</v>
      </c>
      <c r="H1695" s="39" t="str">
        <f t="shared" si="26"/>
        <v>Screw | Std</v>
      </c>
      <c r="I1695" s="39" t="s">
        <v>2747</v>
      </c>
      <c r="J1695" s="39" t="s">
        <v>2392</v>
      </c>
    </row>
    <row r="1696" spans="1:10" x14ac:dyDescent="0.3">
      <c r="A1696" s="75" t="s">
        <v>5511</v>
      </c>
      <c r="B1696" s="76" t="s">
        <v>5512</v>
      </c>
      <c r="C1696" s="54" t="s">
        <v>1037</v>
      </c>
      <c r="D1696" s="39" t="s">
        <v>1038</v>
      </c>
      <c r="E1696" s="39" t="s">
        <v>2780</v>
      </c>
      <c r="F1696" s="39" t="s">
        <v>3755</v>
      </c>
      <c r="G1696" s="39" t="s">
        <v>2893</v>
      </c>
      <c r="H1696" s="39" t="str">
        <f t="shared" si="26"/>
        <v>R3D | Std</v>
      </c>
      <c r="I1696" s="39" t="s">
        <v>2747</v>
      </c>
      <c r="J1696" s="39" t="s">
        <v>2300</v>
      </c>
    </row>
    <row r="1697" spans="1:10" x14ac:dyDescent="0.3">
      <c r="A1697" s="46" t="s">
        <v>2336</v>
      </c>
      <c r="B1697" s="47" t="s">
        <v>2337</v>
      </c>
      <c r="C1697" s="38" t="s">
        <v>1052</v>
      </c>
      <c r="D1697" s="39" t="s">
        <v>1059</v>
      </c>
      <c r="E1697" s="39" t="s">
        <v>1076</v>
      </c>
      <c r="F1697" s="39" t="s">
        <v>1052</v>
      </c>
      <c r="G1697" s="39" t="s">
        <v>5441</v>
      </c>
      <c r="H1697" s="39" t="str">
        <f t="shared" si="26"/>
        <v>Shotgun | Front Universal Brass Insert Paint</v>
      </c>
      <c r="I1697" s="39" t="s">
        <v>2754</v>
      </c>
      <c r="J1697" s="39" t="s">
        <v>2392</v>
      </c>
    </row>
    <row r="1698" spans="1:10" x14ac:dyDescent="0.3">
      <c r="A1698" s="46" t="s">
        <v>5513</v>
      </c>
      <c r="B1698" s="47" t="s">
        <v>5514</v>
      </c>
      <c r="C1698" s="38" t="s">
        <v>1037</v>
      </c>
      <c r="D1698" s="39" t="s">
        <v>1038</v>
      </c>
      <c r="E1698" s="39" t="s">
        <v>2752</v>
      </c>
      <c r="F1698" s="39" t="s">
        <v>3696</v>
      </c>
      <c r="G1698" s="39" t="s">
        <v>2893</v>
      </c>
      <c r="H1698" s="39" t="str">
        <f t="shared" si="26"/>
        <v>R3D | Std</v>
      </c>
      <c r="I1698" s="39" t="s">
        <v>2754</v>
      </c>
      <c r="J1698" s="39" t="s">
        <v>2300</v>
      </c>
    </row>
    <row r="1699" spans="1:10" x14ac:dyDescent="0.3">
      <c r="A1699" s="46" t="s">
        <v>5515</v>
      </c>
      <c r="B1699" s="47" t="s">
        <v>4491</v>
      </c>
      <c r="C1699" s="38" t="s">
        <v>1055</v>
      </c>
      <c r="D1699" s="39" t="s">
        <v>1038</v>
      </c>
      <c r="E1699" s="39" t="s">
        <v>2752</v>
      </c>
      <c r="F1699" s="39" t="s">
        <v>3696</v>
      </c>
      <c r="G1699" s="39" t="s">
        <v>2893</v>
      </c>
      <c r="H1699" s="39" t="str">
        <f t="shared" si="26"/>
        <v>DXT2 | Std</v>
      </c>
      <c r="I1699" s="39" t="s">
        <v>2754</v>
      </c>
      <c r="J1699" s="39" t="s">
        <v>2300</v>
      </c>
    </row>
    <row r="1700" spans="1:10" x14ac:dyDescent="0.3">
      <c r="A1700" s="46" t="s">
        <v>955</v>
      </c>
      <c r="B1700" s="47" t="s">
        <v>956</v>
      </c>
      <c r="C1700" s="38" t="s">
        <v>1086</v>
      </c>
      <c r="D1700" s="39" t="s">
        <v>1041</v>
      </c>
      <c r="E1700" s="39" t="s">
        <v>5003</v>
      </c>
      <c r="F1700" s="39" t="s">
        <v>1083</v>
      </c>
      <c r="G1700" s="39" t="s">
        <v>3059</v>
      </c>
      <c r="H1700" s="39" t="str">
        <f t="shared" si="26"/>
        <v>R3D 2.0 | Supp</v>
      </c>
      <c r="I1700" s="39" t="s">
        <v>2758</v>
      </c>
      <c r="J1700" s="39" t="s">
        <v>2300</v>
      </c>
    </row>
    <row r="1701" spans="1:10" x14ac:dyDescent="0.3">
      <c r="A1701" s="73" t="s">
        <v>5516</v>
      </c>
      <c r="B1701" s="74" t="s">
        <v>5517</v>
      </c>
      <c r="C1701" s="38" t="s">
        <v>1055</v>
      </c>
      <c r="D1701" s="39" t="s">
        <v>1041</v>
      </c>
      <c r="E1701" s="39" t="s">
        <v>3147</v>
      </c>
      <c r="F1701" s="39" t="s">
        <v>3696</v>
      </c>
      <c r="G1701" s="39" t="s">
        <v>2893</v>
      </c>
      <c r="H1701" s="39" t="str">
        <f t="shared" si="26"/>
        <v>DXT2 | Std</v>
      </c>
      <c r="I1701" s="39" t="s">
        <v>2758</v>
      </c>
      <c r="J1701" s="39" t="s">
        <v>2300</v>
      </c>
    </row>
    <row r="1702" spans="1:10" x14ac:dyDescent="0.3">
      <c r="A1702" s="77" t="s">
        <v>5518</v>
      </c>
      <c r="B1702" s="78" t="s">
        <v>3783</v>
      </c>
      <c r="C1702" s="54" t="s">
        <v>2891</v>
      </c>
      <c r="D1702" s="39"/>
      <c r="E1702" s="39"/>
      <c r="F1702" s="39" t="s">
        <v>5519</v>
      </c>
      <c r="G1702" s="39" t="s">
        <v>2893</v>
      </c>
      <c r="H1702" s="39" t="str">
        <f t="shared" si="26"/>
        <v>GRA | Std</v>
      </c>
      <c r="I1702" s="39" t="s">
        <v>2747</v>
      </c>
      <c r="J1702" s="39" t="s">
        <v>2392</v>
      </c>
    </row>
    <row r="1703" spans="1:10" x14ac:dyDescent="0.3">
      <c r="A1703" s="75" t="s">
        <v>5520</v>
      </c>
      <c r="B1703" s="76" t="s">
        <v>4197</v>
      </c>
      <c r="C1703" s="54" t="s">
        <v>1057</v>
      </c>
      <c r="D1703" s="39" t="s">
        <v>1058</v>
      </c>
      <c r="E1703" s="39">
        <v>336</v>
      </c>
      <c r="F1703" s="39" t="s">
        <v>3696</v>
      </c>
      <c r="G1703" s="39" t="s">
        <v>3388</v>
      </c>
      <c r="H1703" s="39" t="str">
        <f t="shared" si="26"/>
        <v>Lever | Front Paint</v>
      </c>
      <c r="I1703" s="39" t="s">
        <v>2745</v>
      </c>
      <c r="J1703" s="39" t="s">
        <v>2392</v>
      </c>
    </row>
    <row r="1704" spans="1:10" x14ac:dyDescent="0.3">
      <c r="A1704" s="46" t="s">
        <v>5521</v>
      </c>
      <c r="B1704" s="47" t="s">
        <v>5522</v>
      </c>
      <c r="C1704" s="38" t="s">
        <v>1037</v>
      </c>
      <c r="D1704" s="39" t="s">
        <v>1036</v>
      </c>
      <c r="E1704" s="39" t="s">
        <v>4966</v>
      </c>
      <c r="F1704" s="39" t="s">
        <v>3755</v>
      </c>
      <c r="G1704" s="39" t="s">
        <v>2893</v>
      </c>
      <c r="H1704" s="39" t="str">
        <f t="shared" si="26"/>
        <v>R3D | Std</v>
      </c>
      <c r="I1704" s="39" t="s">
        <v>2747</v>
      </c>
      <c r="J1704" s="39" t="s">
        <v>2300</v>
      </c>
    </row>
    <row r="1705" spans="1:10" x14ac:dyDescent="0.3">
      <c r="A1705" s="46" t="s">
        <v>5523</v>
      </c>
      <c r="B1705" s="47" t="s">
        <v>5404</v>
      </c>
      <c r="C1705" s="38" t="s">
        <v>1086</v>
      </c>
      <c r="D1705" s="39" t="s">
        <v>1038</v>
      </c>
      <c r="E1705" s="39" t="s">
        <v>2752</v>
      </c>
      <c r="F1705" s="39" t="s">
        <v>3696</v>
      </c>
      <c r="G1705" s="39" t="s">
        <v>3059</v>
      </c>
      <c r="H1705" s="39" t="str">
        <f t="shared" si="26"/>
        <v>R3D 2.0 | Supp</v>
      </c>
      <c r="I1705" s="39" t="s">
        <v>2754</v>
      </c>
      <c r="J1705" s="39" t="s">
        <v>2300</v>
      </c>
    </row>
    <row r="1706" spans="1:10" x14ac:dyDescent="0.3">
      <c r="A1706" s="46" t="s">
        <v>5524</v>
      </c>
      <c r="B1706" s="47" t="s">
        <v>5525</v>
      </c>
      <c r="C1706" s="38" t="s">
        <v>5456</v>
      </c>
      <c r="D1706" s="39"/>
      <c r="E1706" s="39"/>
      <c r="F1706" s="39"/>
      <c r="G1706" s="39" t="s">
        <v>5526</v>
      </c>
      <c r="H1706" s="39" t="str">
        <f t="shared" si="26"/>
        <v>Shirt | 4X</v>
      </c>
      <c r="I1706" s="39" t="s">
        <v>2747</v>
      </c>
      <c r="J1706" s="39" t="s">
        <v>2392</v>
      </c>
    </row>
    <row r="1707" spans="1:10" x14ac:dyDescent="0.3">
      <c r="A1707" s="46" t="s">
        <v>5527</v>
      </c>
      <c r="B1707" s="47" t="s">
        <v>4398</v>
      </c>
      <c r="C1707" s="38" t="s">
        <v>1043</v>
      </c>
      <c r="D1707" s="39" t="s">
        <v>1036</v>
      </c>
      <c r="E1707" s="39" t="s">
        <v>3622</v>
      </c>
      <c r="F1707" s="39" t="s">
        <v>3696</v>
      </c>
      <c r="G1707" s="39" t="s">
        <v>2893</v>
      </c>
      <c r="H1707" s="39" t="str">
        <f t="shared" si="26"/>
        <v>DXT | Std</v>
      </c>
      <c r="I1707" s="39" t="s">
        <v>2745</v>
      </c>
      <c r="J1707" s="39" t="s">
        <v>2300</v>
      </c>
    </row>
    <row r="1708" spans="1:10" x14ac:dyDescent="0.3">
      <c r="A1708" s="46" t="s">
        <v>5528</v>
      </c>
      <c r="B1708" s="47" t="s">
        <v>5156</v>
      </c>
      <c r="C1708" s="38" t="s">
        <v>1055</v>
      </c>
      <c r="D1708" s="39" t="s">
        <v>1036</v>
      </c>
      <c r="E1708" s="39" t="s">
        <v>4966</v>
      </c>
      <c r="F1708" s="39" t="s">
        <v>3755</v>
      </c>
      <c r="G1708" s="39" t="s">
        <v>2893</v>
      </c>
      <c r="H1708" s="39" t="str">
        <f t="shared" si="26"/>
        <v>DXT2 | Std</v>
      </c>
      <c r="I1708" s="39" t="s">
        <v>2747</v>
      </c>
      <c r="J1708" s="39" t="s">
        <v>2300</v>
      </c>
    </row>
    <row r="1709" spans="1:10" x14ac:dyDescent="0.3">
      <c r="A1709" s="46" t="s">
        <v>5529</v>
      </c>
      <c r="B1709" s="47" t="s">
        <v>5530</v>
      </c>
      <c r="C1709" s="38" t="s">
        <v>2891</v>
      </c>
      <c r="D1709" s="39" t="s">
        <v>1054</v>
      </c>
      <c r="E1709" s="81">
        <v>45587</v>
      </c>
      <c r="F1709" s="39" t="s">
        <v>5295</v>
      </c>
      <c r="G1709" s="39" t="s">
        <v>2893</v>
      </c>
      <c r="H1709" s="39" t="str">
        <f t="shared" si="26"/>
        <v>GRA | Std</v>
      </c>
      <c r="I1709" s="39" t="s">
        <v>2747</v>
      </c>
      <c r="J1709" s="39" t="s">
        <v>2392</v>
      </c>
    </row>
    <row r="1710" spans="1:10" x14ac:dyDescent="0.3">
      <c r="A1710" s="46" t="s">
        <v>5531</v>
      </c>
      <c r="B1710" s="47" t="s">
        <v>3710</v>
      </c>
      <c r="C1710" s="38" t="s">
        <v>2891</v>
      </c>
      <c r="D1710" s="39"/>
      <c r="E1710" s="39"/>
      <c r="F1710" s="39"/>
      <c r="G1710" s="39" t="s">
        <v>2893</v>
      </c>
      <c r="H1710" s="39" t="str">
        <f t="shared" si="26"/>
        <v>GRA | Std</v>
      </c>
      <c r="I1710" s="39" t="s">
        <v>2745</v>
      </c>
      <c r="J1710" s="39" t="s">
        <v>2392</v>
      </c>
    </row>
    <row r="1711" spans="1:10" x14ac:dyDescent="0.3">
      <c r="A1711" s="46" t="s">
        <v>2781</v>
      </c>
      <c r="B1711" s="47" t="s">
        <v>2782</v>
      </c>
      <c r="C1711" s="43" t="s">
        <v>1070</v>
      </c>
      <c r="D1711" s="39" t="s">
        <v>1038</v>
      </c>
      <c r="E1711" s="39" t="s">
        <v>2752</v>
      </c>
      <c r="F1711" s="39" t="s">
        <v>1064</v>
      </c>
      <c r="G1711" s="39" t="s">
        <v>2783</v>
      </c>
      <c r="H1711" s="39" t="str">
        <f t="shared" si="26"/>
        <v>Sight Tool | Bundle DIY Gen 2 Rear / Front Full Tritium</v>
      </c>
      <c r="I1711" s="39" t="s">
        <v>2754</v>
      </c>
      <c r="J1711" s="39" t="s">
        <v>2300</v>
      </c>
    </row>
    <row r="1712" spans="1:10" x14ac:dyDescent="0.3">
      <c r="A1712" s="46" t="s">
        <v>5532</v>
      </c>
      <c r="B1712" s="47" t="s">
        <v>4537</v>
      </c>
      <c r="C1712" s="38" t="s">
        <v>1037</v>
      </c>
      <c r="D1712" s="39" t="s">
        <v>1041</v>
      </c>
      <c r="E1712" s="39" t="s">
        <v>5003</v>
      </c>
      <c r="F1712" s="39" t="s">
        <v>3696</v>
      </c>
      <c r="G1712" s="39" t="s">
        <v>3059</v>
      </c>
      <c r="H1712" s="39" t="str">
        <f t="shared" si="26"/>
        <v>R3D | Supp</v>
      </c>
      <c r="I1712" s="39" t="s">
        <v>2758</v>
      </c>
      <c r="J1712" s="39" t="s">
        <v>2300</v>
      </c>
    </row>
    <row r="1713" spans="1:10" x14ac:dyDescent="0.3">
      <c r="A1713" s="46" t="s">
        <v>2328</v>
      </c>
      <c r="B1713" s="47" t="s">
        <v>2329</v>
      </c>
      <c r="C1713" s="38" t="s">
        <v>1052</v>
      </c>
      <c r="D1713" s="39" t="s">
        <v>1049</v>
      </c>
      <c r="E1713" s="39" t="s">
        <v>1076</v>
      </c>
      <c r="F1713" s="39" t="s">
        <v>1052</v>
      </c>
      <c r="G1713" s="39" t="s">
        <v>5441</v>
      </c>
      <c r="H1713" s="39" t="str">
        <f t="shared" si="26"/>
        <v>Shotgun | Front Universal Brass Insert Paint</v>
      </c>
      <c r="I1713" s="39" t="s">
        <v>2754</v>
      </c>
      <c r="J1713" s="39" t="s">
        <v>2392</v>
      </c>
    </row>
    <row r="1714" spans="1:10" x14ac:dyDescent="0.3">
      <c r="A1714" s="46" t="s">
        <v>5533</v>
      </c>
      <c r="B1714" s="47" t="s">
        <v>5160</v>
      </c>
      <c r="C1714" s="38" t="s">
        <v>1055</v>
      </c>
      <c r="D1714" s="39" t="s">
        <v>1038</v>
      </c>
      <c r="E1714" s="39" t="s">
        <v>2752</v>
      </c>
      <c r="F1714" s="39" t="s">
        <v>3755</v>
      </c>
      <c r="G1714" s="39" t="s">
        <v>3059</v>
      </c>
      <c r="H1714" s="39" t="str">
        <f t="shared" si="26"/>
        <v>DXT2 | Supp</v>
      </c>
      <c r="I1714" s="39" t="s">
        <v>2747</v>
      </c>
      <c r="J1714" s="39" t="s">
        <v>2300</v>
      </c>
    </row>
    <row r="1715" spans="1:10" x14ac:dyDescent="0.3">
      <c r="A1715" s="46" t="s">
        <v>5534</v>
      </c>
      <c r="B1715" s="47" t="s">
        <v>4094</v>
      </c>
      <c r="C1715" s="38" t="s">
        <v>2891</v>
      </c>
      <c r="D1715" s="39"/>
      <c r="E1715" s="39"/>
      <c r="F1715" s="39"/>
      <c r="G1715" s="39" t="s">
        <v>2893</v>
      </c>
      <c r="H1715" s="39" t="str">
        <f t="shared" si="26"/>
        <v>GRA | Std</v>
      </c>
      <c r="I1715" s="39" t="s">
        <v>2745</v>
      </c>
      <c r="J1715" s="39" t="s">
        <v>2392</v>
      </c>
    </row>
    <row r="1716" spans="1:10" x14ac:dyDescent="0.3">
      <c r="A1716" s="46" t="s">
        <v>5535</v>
      </c>
      <c r="B1716" s="47" t="s">
        <v>5168</v>
      </c>
      <c r="C1716" s="38" t="s">
        <v>2891</v>
      </c>
      <c r="D1716" s="39"/>
      <c r="E1716" s="39"/>
      <c r="F1716" s="39"/>
      <c r="G1716" s="39" t="s">
        <v>3166</v>
      </c>
      <c r="H1716" s="39" t="str">
        <f t="shared" si="26"/>
        <v>GRA | Other</v>
      </c>
      <c r="I1716" s="39" t="s">
        <v>2747</v>
      </c>
      <c r="J1716" s="39" t="s">
        <v>2392</v>
      </c>
    </row>
    <row r="1717" spans="1:10" x14ac:dyDescent="0.3">
      <c r="A1717" s="46" t="s">
        <v>5536</v>
      </c>
      <c r="B1717" s="47" t="s">
        <v>3990</v>
      </c>
      <c r="C1717" s="38" t="s">
        <v>1055</v>
      </c>
      <c r="D1717" s="39" t="s">
        <v>1038</v>
      </c>
      <c r="E1717" s="39" t="s">
        <v>2752</v>
      </c>
      <c r="F1717" s="39" t="s">
        <v>3696</v>
      </c>
      <c r="G1717" s="39" t="s">
        <v>2893</v>
      </c>
      <c r="H1717" s="39" t="str">
        <f t="shared" si="26"/>
        <v>DXT2 | Std</v>
      </c>
      <c r="I1717" s="39" t="s">
        <v>2747</v>
      </c>
      <c r="J1717" s="39" t="s">
        <v>2300</v>
      </c>
    </row>
    <row r="1718" spans="1:10" x14ac:dyDescent="0.3">
      <c r="A1718" s="46" t="s">
        <v>5537</v>
      </c>
      <c r="B1718" s="47" t="s">
        <v>5538</v>
      </c>
      <c r="C1718" s="38" t="s">
        <v>3166</v>
      </c>
      <c r="D1718" s="39"/>
      <c r="E1718" s="39"/>
      <c r="F1718" s="39" t="s">
        <v>5519</v>
      </c>
      <c r="G1718" s="39" t="s">
        <v>2893</v>
      </c>
      <c r="H1718" s="39" t="str">
        <f t="shared" si="26"/>
        <v>Other | Std</v>
      </c>
      <c r="I1718" s="39" t="s">
        <v>2747</v>
      </c>
      <c r="J1718" s="39" t="s">
        <v>2392</v>
      </c>
    </row>
    <row r="1719" spans="1:10" x14ac:dyDescent="0.3">
      <c r="A1719" s="46" t="s">
        <v>2784</v>
      </c>
      <c r="B1719" s="47" t="s">
        <v>2785</v>
      </c>
      <c r="C1719" s="43" t="s">
        <v>1070</v>
      </c>
      <c r="D1719" s="39" t="s">
        <v>1038</v>
      </c>
      <c r="E1719" s="39" t="s">
        <v>2780</v>
      </c>
      <c r="F1719" s="39" t="s">
        <v>1064</v>
      </c>
      <c r="G1719" s="39" t="s">
        <v>2783</v>
      </c>
      <c r="H1719" s="39" t="str">
        <f t="shared" si="26"/>
        <v>Sight Tool | Bundle DIY Gen 2 Rear / Front Full Tritium</v>
      </c>
      <c r="I1719" s="39" t="s">
        <v>2758</v>
      </c>
      <c r="J1719" s="39" t="s">
        <v>2300</v>
      </c>
    </row>
    <row r="1720" spans="1:10" x14ac:dyDescent="0.3">
      <c r="A1720" s="73" t="s">
        <v>5539</v>
      </c>
      <c r="B1720" s="74" t="s">
        <v>5540</v>
      </c>
      <c r="C1720" s="38" t="s">
        <v>2891</v>
      </c>
      <c r="D1720" s="39"/>
      <c r="E1720" s="39"/>
      <c r="F1720" s="39" t="s">
        <v>5541</v>
      </c>
      <c r="G1720" s="39" t="s">
        <v>2893</v>
      </c>
      <c r="H1720" s="39" t="str">
        <f t="shared" si="26"/>
        <v>GRA | Std</v>
      </c>
      <c r="I1720" s="39" t="s">
        <v>2747</v>
      </c>
      <c r="J1720" s="39" t="s">
        <v>2392</v>
      </c>
    </row>
    <row r="1721" spans="1:10" x14ac:dyDescent="0.3">
      <c r="A1721" s="75" t="s">
        <v>5542</v>
      </c>
      <c r="B1721" s="76" t="s">
        <v>5543</v>
      </c>
      <c r="C1721" s="54" t="s">
        <v>2891</v>
      </c>
      <c r="D1721" s="39" t="s">
        <v>1054</v>
      </c>
      <c r="E1721" s="39"/>
      <c r="F1721" s="39" t="s">
        <v>3696</v>
      </c>
      <c r="G1721" s="39" t="s">
        <v>2893</v>
      </c>
      <c r="H1721" s="39" t="str">
        <f t="shared" si="26"/>
        <v>GRA | Std</v>
      </c>
      <c r="I1721" s="39" t="s">
        <v>2745</v>
      </c>
      <c r="J1721" s="39" t="s">
        <v>2392</v>
      </c>
    </row>
    <row r="1722" spans="1:10" x14ac:dyDescent="0.3">
      <c r="A1722" s="46" t="s">
        <v>5544</v>
      </c>
      <c r="B1722" s="47" t="s">
        <v>5545</v>
      </c>
      <c r="C1722" s="38" t="s">
        <v>1060</v>
      </c>
      <c r="D1722" s="39" t="s">
        <v>1054</v>
      </c>
      <c r="E1722" s="39" t="s">
        <v>3368</v>
      </c>
      <c r="F1722" s="39" t="s">
        <v>3696</v>
      </c>
      <c r="G1722" s="39" t="s">
        <v>2893</v>
      </c>
      <c r="H1722" s="39" t="str">
        <f t="shared" si="26"/>
        <v>DXW2 | Std</v>
      </c>
      <c r="I1722" s="39" t="s">
        <v>3041</v>
      </c>
      <c r="J1722" s="39" t="s">
        <v>2392</v>
      </c>
    </row>
    <row r="1723" spans="1:10" x14ac:dyDescent="0.3">
      <c r="A1723" s="46" t="s">
        <v>5546</v>
      </c>
      <c r="B1723" s="47" t="s">
        <v>5547</v>
      </c>
      <c r="C1723" s="38" t="s">
        <v>1055</v>
      </c>
      <c r="D1723" s="39" t="s">
        <v>1036</v>
      </c>
      <c r="E1723" s="39" t="s">
        <v>3410</v>
      </c>
      <c r="F1723" s="39" t="s">
        <v>3696</v>
      </c>
      <c r="G1723" s="39" t="s">
        <v>2893</v>
      </c>
      <c r="H1723" s="39" t="str">
        <f t="shared" si="26"/>
        <v>DXT2 | Std</v>
      </c>
      <c r="I1723" s="39" t="s">
        <v>2754</v>
      </c>
      <c r="J1723" s="39" t="s">
        <v>2300</v>
      </c>
    </row>
    <row r="1724" spans="1:10" x14ac:dyDescent="0.3">
      <c r="A1724" s="46" t="s">
        <v>5548</v>
      </c>
      <c r="B1724" s="47" t="s">
        <v>3765</v>
      </c>
      <c r="C1724" s="38" t="s">
        <v>1057</v>
      </c>
      <c r="D1724" s="39" t="s">
        <v>1058</v>
      </c>
      <c r="E1724" s="39">
        <v>336</v>
      </c>
      <c r="F1724" s="39" t="s">
        <v>3696</v>
      </c>
      <c r="G1724" s="39" t="s">
        <v>3388</v>
      </c>
      <c r="H1724" s="39" t="str">
        <f t="shared" si="26"/>
        <v>Lever | Front Paint</v>
      </c>
      <c r="I1724" s="39" t="s">
        <v>2745</v>
      </c>
      <c r="J1724" s="39" t="s">
        <v>2392</v>
      </c>
    </row>
    <row r="1725" spans="1:10" x14ac:dyDescent="0.3">
      <c r="A1725" s="46" t="s">
        <v>947</v>
      </c>
      <c r="B1725" s="47" t="s">
        <v>948</v>
      </c>
      <c r="C1725" s="38" t="s">
        <v>1086</v>
      </c>
      <c r="D1725" s="39" t="s">
        <v>1038</v>
      </c>
      <c r="E1725" s="39" t="s">
        <v>2770</v>
      </c>
      <c r="F1725" s="39" t="s">
        <v>1083</v>
      </c>
      <c r="G1725" s="39" t="s">
        <v>3059</v>
      </c>
      <c r="H1725" s="39" t="str">
        <f t="shared" si="26"/>
        <v>R3D 2.0 | Supp</v>
      </c>
      <c r="I1725" s="39" t="s">
        <v>2758</v>
      </c>
      <c r="J1725" s="39" t="s">
        <v>2300</v>
      </c>
    </row>
    <row r="1726" spans="1:10" x14ac:dyDescent="0.3">
      <c r="A1726" s="46" t="s">
        <v>5549</v>
      </c>
      <c r="B1726" s="47" t="s">
        <v>5550</v>
      </c>
      <c r="C1726" s="38" t="s">
        <v>1086</v>
      </c>
      <c r="D1726" s="39" t="s">
        <v>1036</v>
      </c>
      <c r="E1726" s="39" t="s">
        <v>4966</v>
      </c>
      <c r="F1726" s="39" t="s">
        <v>3755</v>
      </c>
      <c r="G1726" s="39" t="s">
        <v>3059</v>
      </c>
      <c r="H1726" s="39" t="str">
        <f t="shared" si="26"/>
        <v>R3D 2.0 | Supp</v>
      </c>
      <c r="I1726" s="39" t="s">
        <v>2747</v>
      </c>
      <c r="J1726" s="39" t="s">
        <v>2300</v>
      </c>
    </row>
    <row r="1727" spans="1:10" x14ac:dyDescent="0.3">
      <c r="A1727" s="46" t="s">
        <v>959</v>
      </c>
      <c r="B1727" s="47" t="s">
        <v>960</v>
      </c>
      <c r="C1727" s="38" t="s">
        <v>1086</v>
      </c>
      <c r="D1727" s="39" t="s">
        <v>1041</v>
      </c>
      <c r="E1727" s="39" t="s">
        <v>5443</v>
      </c>
      <c r="F1727" s="39" t="s">
        <v>1083</v>
      </c>
      <c r="G1727" s="39" t="s">
        <v>2893</v>
      </c>
      <c r="H1727" s="39" t="str">
        <f t="shared" si="26"/>
        <v>R3D 2.0 | Std</v>
      </c>
      <c r="I1727" s="39" t="s">
        <v>2758</v>
      </c>
      <c r="J1727" s="39" t="s">
        <v>2300</v>
      </c>
    </row>
    <row r="1728" spans="1:10" x14ac:dyDescent="0.3">
      <c r="A1728" s="46" t="s">
        <v>5551</v>
      </c>
      <c r="B1728" s="47" t="s">
        <v>4529</v>
      </c>
      <c r="C1728" s="38" t="s">
        <v>1055</v>
      </c>
      <c r="D1728" s="39" t="s">
        <v>1049</v>
      </c>
      <c r="E1728" s="39">
        <v>92</v>
      </c>
      <c r="F1728" s="39" t="s">
        <v>3755</v>
      </c>
      <c r="G1728" s="39" t="s">
        <v>2893</v>
      </c>
      <c r="H1728" s="39" t="str">
        <f t="shared" si="26"/>
        <v>DXT2 | Std</v>
      </c>
      <c r="I1728" s="39" t="s">
        <v>2747</v>
      </c>
      <c r="J1728" s="39" t="s">
        <v>2300</v>
      </c>
    </row>
    <row r="1729" spans="1:10" x14ac:dyDescent="0.3">
      <c r="A1729" s="46" t="s">
        <v>5552</v>
      </c>
      <c r="B1729" s="47" t="s">
        <v>5553</v>
      </c>
      <c r="C1729" s="38" t="s">
        <v>1037</v>
      </c>
      <c r="D1729" s="39" t="s">
        <v>1036</v>
      </c>
      <c r="E1729" s="39" t="s">
        <v>4966</v>
      </c>
      <c r="F1729" s="39" t="s">
        <v>3696</v>
      </c>
      <c r="G1729" s="39" t="s">
        <v>2893</v>
      </c>
      <c r="H1729" s="39" t="str">
        <f t="shared" si="26"/>
        <v>R3D | Std</v>
      </c>
      <c r="I1729" s="39" t="s">
        <v>2758</v>
      </c>
      <c r="J1729" s="39" t="s">
        <v>2300</v>
      </c>
    </row>
    <row r="1730" spans="1:10" x14ac:dyDescent="0.3">
      <c r="A1730" s="46" t="s">
        <v>5554</v>
      </c>
      <c r="B1730" s="47" t="s">
        <v>3708</v>
      </c>
      <c r="C1730" s="38" t="s">
        <v>1055</v>
      </c>
      <c r="D1730" s="39" t="s">
        <v>1036</v>
      </c>
      <c r="E1730" s="39" t="s">
        <v>4966</v>
      </c>
      <c r="F1730" s="39" t="s">
        <v>3696</v>
      </c>
      <c r="G1730" s="39" t="s">
        <v>2893</v>
      </c>
      <c r="H1730" s="39" t="str">
        <f t="shared" si="26"/>
        <v>DXT2 | Std</v>
      </c>
      <c r="I1730" s="39" t="s">
        <v>3041</v>
      </c>
      <c r="J1730" s="39" t="s">
        <v>2300</v>
      </c>
    </row>
    <row r="1731" spans="1:10" x14ac:dyDescent="0.3">
      <c r="A1731" s="46" t="s">
        <v>5555</v>
      </c>
      <c r="B1731" s="47" t="s">
        <v>4251</v>
      </c>
      <c r="C1731" s="38" t="s">
        <v>1052</v>
      </c>
      <c r="D1731" s="39" t="s">
        <v>1053</v>
      </c>
      <c r="E1731" s="39">
        <v>870</v>
      </c>
      <c r="F1731" s="39" t="s">
        <v>3696</v>
      </c>
      <c r="G1731" s="39" t="s">
        <v>2894</v>
      </c>
      <c r="H1731" s="39" t="str">
        <f t="shared" si="26"/>
        <v>Shotgun | Front Tritium</v>
      </c>
      <c r="I1731" s="39" t="s">
        <v>2745</v>
      </c>
      <c r="J1731" s="39" t="s">
        <v>2300</v>
      </c>
    </row>
    <row r="1732" spans="1:10" x14ac:dyDescent="0.3">
      <c r="A1732" s="46" t="s">
        <v>5556</v>
      </c>
      <c r="B1732" s="47" t="s">
        <v>5557</v>
      </c>
      <c r="C1732" s="38" t="s">
        <v>1057</v>
      </c>
      <c r="D1732" s="39" t="s">
        <v>1063</v>
      </c>
      <c r="E1732" s="39"/>
      <c r="F1732" s="39" t="s">
        <v>5295</v>
      </c>
      <c r="G1732" s="39" t="s">
        <v>3166</v>
      </c>
      <c r="H1732" s="39" t="str">
        <f t="shared" ref="H1732:H1795" si="27">_xlfn.CONCAT(C1732," | ",G1732)</f>
        <v>Lever | Other</v>
      </c>
      <c r="I1732" s="39" t="s">
        <v>2747</v>
      </c>
      <c r="J1732" s="39" t="s">
        <v>2392</v>
      </c>
    </row>
    <row r="1733" spans="1:10" x14ac:dyDescent="0.3">
      <c r="A1733" s="46" t="s">
        <v>5558</v>
      </c>
      <c r="B1733" s="47" t="s">
        <v>5559</v>
      </c>
      <c r="C1733" s="38" t="s">
        <v>1086</v>
      </c>
      <c r="D1733" s="39" t="s">
        <v>1036</v>
      </c>
      <c r="E1733" s="39" t="s">
        <v>5560</v>
      </c>
      <c r="F1733" s="39" t="s">
        <v>3755</v>
      </c>
      <c r="G1733" s="39" t="s">
        <v>2893</v>
      </c>
      <c r="H1733" s="39" t="str">
        <f t="shared" si="27"/>
        <v>R3D 2.0 | Std</v>
      </c>
      <c r="I1733" s="39" t="s">
        <v>2747</v>
      </c>
      <c r="J1733" s="39" t="s">
        <v>2300</v>
      </c>
    </row>
    <row r="1734" spans="1:10" x14ac:dyDescent="0.3">
      <c r="A1734" s="36" t="s">
        <v>5561</v>
      </c>
      <c r="B1734" s="37" t="s">
        <v>5562</v>
      </c>
      <c r="C1734" s="38" t="s">
        <v>3166</v>
      </c>
      <c r="D1734" s="39" t="s">
        <v>3166</v>
      </c>
      <c r="E1734" s="39" t="s">
        <v>3166</v>
      </c>
      <c r="F1734" s="39" t="s">
        <v>3166</v>
      </c>
      <c r="G1734" s="39" t="s">
        <v>2893</v>
      </c>
      <c r="H1734" s="39" t="str">
        <f t="shared" si="27"/>
        <v>Other | Std</v>
      </c>
      <c r="I1734" s="39" t="s">
        <v>2747</v>
      </c>
      <c r="J1734" s="39" t="s">
        <v>2392</v>
      </c>
    </row>
    <row r="1735" spans="1:10" x14ac:dyDescent="0.3">
      <c r="A1735" s="46" t="s">
        <v>5563</v>
      </c>
      <c r="B1735" s="47" t="s">
        <v>3793</v>
      </c>
      <c r="C1735" s="38" t="s">
        <v>2891</v>
      </c>
      <c r="D1735" s="39"/>
      <c r="E1735" s="39"/>
      <c r="F1735" s="39" t="s">
        <v>3696</v>
      </c>
      <c r="G1735" s="39" t="s">
        <v>2893</v>
      </c>
      <c r="H1735" s="39" t="str">
        <f t="shared" si="27"/>
        <v>GRA | Std</v>
      </c>
      <c r="I1735" s="39" t="s">
        <v>2745</v>
      </c>
      <c r="J1735" s="39" t="s">
        <v>2392</v>
      </c>
    </row>
    <row r="1736" spans="1:10" x14ac:dyDescent="0.3">
      <c r="A1736" s="46" t="s">
        <v>5564</v>
      </c>
      <c r="B1736" s="47" t="s">
        <v>5565</v>
      </c>
      <c r="C1736" s="38" t="s">
        <v>1957</v>
      </c>
      <c r="D1736" s="39" t="s">
        <v>1038</v>
      </c>
      <c r="E1736" s="39" t="s">
        <v>2752</v>
      </c>
      <c r="F1736" s="39" t="s">
        <v>3755</v>
      </c>
      <c r="G1736" s="39" t="s">
        <v>3059</v>
      </c>
      <c r="H1736" s="39" t="str">
        <f t="shared" si="27"/>
        <v>Minimalist | Supp</v>
      </c>
      <c r="I1736" s="39" t="s">
        <v>2747</v>
      </c>
      <c r="J1736" s="39" t="s">
        <v>2392</v>
      </c>
    </row>
    <row r="1737" spans="1:10" x14ac:dyDescent="0.3">
      <c r="A1737" s="46" t="s">
        <v>2786</v>
      </c>
      <c r="B1737" s="47" t="s">
        <v>2787</v>
      </c>
      <c r="C1737" s="43" t="s">
        <v>1070</v>
      </c>
      <c r="D1737" s="39" t="s">
        <v>1038</v>
      </c>
      <c r="E1737" s="39" t="s">
        <v>2752</v>
      </c>
      <c r="F1737" s="39" t="s">
        <v>2403</v>
      </c>
      <c r="G1737" s="39" t="s">
        <v>2777</v>
      </c>
      <c r="H1737" s="39" t="str">
        <f t="shared" si="27"/>
        <v>Sight Tool | Bundle GSS Gen 2 Rear / Front Full Tritium</v>
      </c>
      <c r="I1737" s="39" t="s">
        <v>2758</v>
      </c>
      <c r="J1737" s="39" t="s">
        <v>2300</v>
      </c>
    </row>
    <row r="1738" spans="1:10" x14ac:dyDescent="0.3">
      <c r="A1738" s="46" t="s">
        <v>5566</v>
      </c>
      <c r="B1738" s="47" t="s">
        <v>3868</v>
      </c>
      <c r="C1738" s="38" t="s">
        <v>1043</v>
      </c>
      <c r="D1738" s="39" t="s">
        <v>1036</v>
      </c>
      <c r="E1738" s="39" t="s">
        <v>4966</v>
      </c>
      <c r="F1738" s="39" t="s">
        <v>3696</v>
      </c>
      <c r="G1738" s="39" t="s">
        <v>2893</v>
      </c>
      <c r="H1738" s="39" t="str">
        <f t="shared" si="27"/>
        <v>DXT | Std</v>
      </c>
      <c r="I1738" s="39" t="s">
        <v>2745</v>
      </c>
      <c r="J1738" s="39" t="s">
        <v>2300</v>
      </c>
    </row>
    <row r="1739" spans="1:10" x14ac:dyDescent="0.3">
      <c r="A1739" s="46" t="s">
        <v>5567</v>
      </c>
      <c r="B1739" s="47" t="s">
        <v>5568</v>
      </c>
      <c r="C1739" s="38" t="s">
        <v>1086</v>
      </c>
      <c r="D1739" s="39" t="s">
        <v>1087</v>
      </c>
      <c r="E1739" s="39" t="s">
        <v>3445</v>
      </c>
      <c r="F1739" s="39" t="s">
        <v>3755</v>
      </c>
      <c r="G1739" s="39" t="s">
        <v>2893</v>
      </c>
      <c r="H1739" s="39" t="str">
        <f t="shared" si="27"/>
        <v>R3D 2.0 | Std</v>
      </c>
      <c r="I1739" s="39" t="s">
        <v>2747</v>
      </c>
      <c r="J1739" s="39" t="s">
        <v>2300</v>
      </c>
    </row>
    <row r="1740" spans="1:10" x14ac:dyDescent="0.3">
      <c r="A1740" s="46" t="s">
        <v>2338</v>
      </c>
      <c r="B1740" s="47" t="s">
        <v>2339</v>
      </c>
      <c r="C1740" s="38" t="s">
        <v>1052</v>
      </c>
      <c r="D1740" s="39" t="s">
        <v>1059</v>
      </c>
      <c r="E1740" s="39" t="s">
        <v>1076</v>
      </c>
      <c r="F1740" s="39" t="s">
        <v>1052</v>
      </c>
      <c r="G1740" s="39" t="s">
        <v>5441</v>
      </c>
      <c r="H1740" s="39" t="str">
        <f t="shared" si="27"/>
        <v>Shotgun | Front Universal Brass Insert Paint</v>
      </c>
      <c r="I1740" s="39" t="s">
        <v>2758</v>
      </c>
      <c r="J1740" s="39" t="s">
        <v>2392</v>
      </c>
    </row>
    <row r="1741" spans="1:10" x14ac:dyDescent="0.3">
      <c r="A1741" s="46" t="s">
        <v>5569</v>
      </c>
      <c r="B1741" s="47" t="s">
        <v>5570</v>
      </c>
      <c r="C1741" s="38" t="s">
        <v>1086</v>
      </c>
      <c r="D1741" s="39" t="s">
        <v>1038</v>
      </c>
      <c r="E1741" s="39" t="s">
        <v>2780</v>
      </c>
      <c r="F1741" s="39" t="s">
        <v>3755</v>
      </c>
      <c r="G1741" s="39" t="s">
        <v>3059</v>
      </c>
      <c r="H1741" s="39" t="str">
        <f t="shared" si="27"/>
        <v>R3D 2.0 | Supp</v>
      </c>
      <c r="I1741" s="39" t="s">
        <v>2747</v>
      </c>
      <c r="J1741" s="39" t="s">
        <v>2300</v>
      </c>
    </row>
    <row r="1742" spans="1:10" x14ac:dyDescent="0.3">
      <c r="A1742" s="73" t="s">
        <v>5571</v>
      </c>
      <c r="B1742" s="74" t="s">
        <v>5572</v>
      </c>
      <c r="C1742" s="38" t="s">
        <v>1055</v>
      </c>
      <c r="D1742" s="39" t="s">
        <v>1038</v>
      </c>
      <c r="E1742" s="39" t="s">
        <v>2752</v>
      </c>
      <c r="F1742" s="39" t="s">
        <v>3696</v>
      </c>
      <c r="G1742" s="39" t="s">
        <v>2893</v>
      </c>
      <c r="H1742" s="39" t="str">
        <f t="shared" si="27"/>
        <v>DXT2 | Std</v>
      </c>
      <c r="I1742" s="39" t="s">
        <v>2747</v>
      </c>
      <c r="J1742" s="39" t="s">
        <v>2300</v>
      </c>
    </row>
    <row r="1743" spans="1:10" x14ac:dyDescent="0.3">
      <c r="A1743" s="75" t="s">
        <v>5573</v>
      </c>
      <c r="B1743" s="76" t="s">
        <v>5574</v>
      </c>
      <c r="C1743" s="54" t="s">
        <v>1086</v>
      </c>
      <c r="D1743" s="39" t="s">
        <v>1087</v>
      </c>
      <c r="E1743" s="39" t="s">
        <v>3445</v>
      </c>
      <c r="F1743" s="39" t="s">
        <v>3696</v>
      </c>
      <c r="G1743" s="39" t="s">
        <v>2893</v>
      </c>
      <c r="H1743" s="39" t="str">
        <f t="shared" si="27"/>
        <v>R3D 2.0 | Std</v>
      </c>
      <c r="I1743" s="39" t="s">
        <v>2754</v>
      </c>
      <c r="J1743" s="39" t="s">
        <v>2300</v>
      </c>
    </row>
    <row r="1744" spans="1:10" x14ac:dyDescent="0.3">
      <c r="A1744" s="73" t="s">
        <v>5575</v>
      </c>
      <c r="B1744" s="74" t="s">
        <v>5576</v>
      </c>
      <c r="C1744" s="38" t="s">
        <v>5477</v>
      </c>
      <c r="D1744" s="39"/>
      <c r="E1744" s="39"/>
      <c r="F1744" s="39" t="s">
        <v>5577</v>
      </c>
      <c r="G1744" s="39" t="s">
        <v>2893</v>
      </c>
      <c r="H1744" s="39" t="str">
        <f t="shared" si="27"/>
        <v>SWAG | Std</v>
      </c>
      <c r="I1744" s="39" t="s">
        <v>5578</v>
      </c>
      <c r="J1744" s="39" t="s">
        <v>2392</v>
      </c>
    </row>
    <row r="1745" spans="1:10" x14ac:dyDescent="0.3">
      <c r="A1745" s="75" t="s">
        <v>5579</v>
      </c>
      <c r="B1745" s="76" t="s">
        <v>5580</v>
      </c>
      <c r="C1745" s="54" t="s">
        <v>5456</v>
      </c>
      <c r="D1745" s="39"/>
      <c r="E1745" s="39"/>
      <c r="F1745" s="39"/>
      <c r="G1745" s="39" t="s">
        <v>5581</v>
      </c>
      <c r="H1745" s="39" t="str">
        <f t="shared" si="27"/>
        <v>Shirt | Med</v>
      </c>
      <c r="I1745" s="39" t="s">
        <v>5578</v>
      </c>
      <c r="J1745" s="39" t="s">
        <v>2392</v>
      </c>
    </row>
    <row r="1746" spans="1:10" x14ac:dyDescent="0.3">
      <c r="A1746" s="46" t="s">
        <v>5582</v>
      </c>
      <c r="B1746" s="47" t="s">
        <v>5583</v>
      </c>
      <c r="C1746" s="38" t="s">
        <v>1055</v>
      </c>
      <c r="D1746" s="39" t="s">
        <v>1038</v>
      </c>
      <c r="E1746" s="39" t="s">
        <v>2752</v>
      </c>
      <c r="F1746" s="39" t="s">
        <v>3696</v>
      </c>
      <c r="G1746" s="39" t="s">
        <v>3059</v>
      </c>
      <c r="H1746" s="39" t="str">
        <f t="shared" si="27"/>
        <v>DXT2 | Supp</v>
      </c>
      <c r="I1746" s="39" t="s">
        <v>2754</v>
      </c>
      <c r="J1746" s="39" t="s">
        <v>2300</v>
      </c>
    </row>
    <row r="1747" spans="1:10" x14ac:dyDescent="0.3">
      <c r="A1747" s="46" t="s">
        <v>2788</v>
      </c>
      <c r="B1747" s="47" t="s">
        <v>2789</v>
      </c>
      <c r="C1747" s="43" t="s">
        <v>1070</v>
      </c>
      <c r="D1747" s="39" t="s">
        <v>1038</v>
      </c>
      <c r="E1747" s="39" t="s">
        <v>2780</v>
      </c>
      <c r="F1747" s="39" t="s">
        <v>1064</v>
      </c>
      <c r="G1747" s="39" t="s">
        <v>2783</v>
      </c>
      <c r="H1747" s="39" t="str">
        <f t="shared" si="27"/>
        <v>Sight Tool | Bundle DIY Gen 2 Rear / Front Full Tritium</v>
      </c>
      <c r="I1747" s="39" t="s">
        <v>2754</v>
      </c>
      <c r="J1747" s="39" t="s">
        <v>2300</v>
      </c>
    </row>
    <row r="1748" spans="1:10" x14ac:dyDescent="0.3">
      <c r="A1748" s="46" t="s">
        <v>5584</v>
      </c>
      <c r="B1748" s="47" t="s">
        <v>5585</v>
      </c>
      <c r="C1748" s="38" t="s">
        <v>5256</v>
      </c>
      <c r="D1748" s="39"/>
      <c r="E1748" s="39"/>
      <c r="F1748" s="39"/>
      <c r="G1748" s="39" t="s">
        <v>2893</v>
      </c>
      <c r="H1748" s="39" t="str">
        <f t="shared" si="27"/>
        <v>Screw | Std</v>
      </c>
      <c r="I1748" s="39" t="s">
        <v>5578</v>
      </c>
      <c r="J1748" s="39" t="s">
        <v>2392</v>
      </c>
    </row>
    <row r="1749" spans="1:10" x14ac:dyDescent="0.3">
      <c r="A1749" s="73" t="s">
        <v>2029</v>
      </c>
      <c r="B1749" s="74" t="s">
        <v>2030</v>
      </c>
      <c r="C1749" s="38" t="s">
        <v>1057</v>
      </c>
      <c r="D1749" s="39" t="s">
        <v>2031</v>
      </c>
      <c r="E1749" s="39" t="s">
        <v>5586</v>
      </c>
      <c r="F1749" s="39" t="s">
        <v>1057</v>
      </c>
      <c r="G1749" s="39" t="s">
        <v>3224</v>
      </c>
      <c r="H1749" s="39" t="str">
        <f t="shared" si="27"/>
        <v>Lever | Rail+GRA Paint</v>
      </c>
      <c r="I1749" s="39" t="s">
        <v>2745</v>
      </c>
      <c r="J1749" s="39" t="s">
        <v>2392</v>
      </c>
    </row>
    <row r="1750" spans="1:10" x14ac:dyDescent="0.3">
      <c r="A1750" s="75" t="s">
        <v>5587</v>
      </c>
      <c r="B1750" s="76" t="s">
        <v>4388</v>
      </c>
      <c r="C1750" s="54" t="s">
        <v>2891</v>
      </c>
      <c r="D1750" s="39" t="s">
        <v>1058</v>
      </c>
      <c r="E1750" s="39"/>
      <c r="F1750" s="39" t="s">
        <v>1057</v>
      </c>
      <c r="G1750" s="39" t="s">
        <v>3721</v>
      </c>
      <c r="H1750" s="39" t="str">
        <f t="shared" si="27"/>
        <v>GRA | Rear</v>
      </c>
      <c r="I1750" s="39" t="s">
        <v>2747</v>
      </c>
      <c r="J1750" s="39" t="s">
        <v>2392</v>
      </c>
    </row>
    <row r="1751" spans="1:10" x14ac:dyDescent="0.3">
      <c r="A1751" s="36" t="s">
        <v>5588</v>
      </c>
      <c r="B1751" s="37" t="s">
        <v>5589</v>
      </c>
      <c r="C1751" s="38" t="s">
        <v>1086</v>
      </c>
      <c r="D1751" s="39" t="s">
        <v>1056</v>
      </c>
      <c r="E1751" s="39" t="s">
        <v>5045</v>
      </c>
      <c r="F1751" s="39" t="s">
        <v>1083</v>
      </c>
      <c r="G1751" s="39" t="s">
        <v>2893</v>
      </c>
      <c r="H1751" s="39" t="str">
        <f t="shared" si="27"/>
        <v>R3D 2.0 | Std</v>
      </c>
      <c r="I1751" s="39" t="s">
        <v>2754</v>
      </c>
      <c r="J1751" s="39" t="s">
        <v>2300</v>
      </c>
    </row>
    <row r="1752" spans="1:10" x14ac:dyDescent="0.3">
      <c r="A1752" s="44" t="s">
        <v>2234</v>
      </c>
      <c r="B1752" s="45" t="s">
        <v>2235</v>
      </c>
      <c r="C1752" s="54" t="s">
        <v>1046</v>
      </c>
      <c r="D1752" s="39" t="s">
        <v>1036</v>
      </c>
      <c r="E1752" s="39">
        <v>586</v>
      </c>
      <c r="F1752" s="39" t="s">
        <v>1046</v>
      </c>
      <c r="G1752" s="39" t="s">
        <v>5221</v>
      </c>
      <c r="H1752" s="39" t="str">
        <f t="shared" si="27"/>
        <v>Revolver | Fixed Rear / Front</v>
      </c>
      <c r="I1752" s="39" t="s">
        <v>2754</v>
      </c>
      <c r="J1752" s="39" t="s">
        <v>2300</v>
      </c>
    </row>
    <row r="1753" spans="1:10" x14ac:dyDescent="0.3">
      <c r="A1753" s="44" t="s">
        <v>963</v>
      </c>
      <c r="B1753" s="45" t="s">
        <v>964</v>
      </c>
      <c r="C1753" s="54" t="s">
        <v>1086</v>
      </c>
      <c r="D1753" s="39" t="s">
        <v>1048</v>
      </c>
      <c r="E1753" s="39">
        <v>1911</v>
      </c>
      <c r="F1753" s="39" t="s">
        <v>1083</v>
      </c>
      <c r="G1753" s="39" t="s">
        <v>2893</v>
      </c>
      <c r="H1753" s="39" t="str">
        <f t="shared" si="27"/>
        <v>R3D 2.0 | Std</v>
      </c>
      <c r="I1753" s="39" t="s">
        <v>2754</v>
      </c>
      <c r="J1753" s="39" t="s">
        <v>2300</v>
      </c>
    </row>
    <row r="1754" spans="1:10" x14ac:dyDescent="0.3">
      <c r="A1754" s="44" t="s">
        <v>2390</v>
      </c>
      <c r="B1754" s="45" t="s">
        <v>2212</v>
      </c>
      <c r="C1754" s="54" t="s">
        <v>1046</v>
      </c>
      <c r="D1754" s="39" t="s">
        <v>1045</v>
      </c>
      <c r="E1754" s="39" t="s">
        <v>5590</v>
      </c>
      <c r="F1754" s="39" t="s">
        <v>1046</v>
      </c>
      <c r="G1754" s="39" t="s">
        <v>2894</v>
      </c>
      <c r="H1754" s="39" t="str">
        <f t="shared" si="27"/>
        <v>Revolver | Front Tritium</v>
      </c>
      <c r="I1754" s="39" t="s">
        <v>2758</v>
      </c>
      <c r="J1754" s="39" t="s">
        <v>2300</v>
      </c>
    </row>
    <row r="1755" spans="1:10" x14ac:dyDescent="0.3">
      <c r="A1755" s="44" t="s">
        <v>2210</v>
      </c>
      <c r="B1755" s="45" t="s">
        <v>2211</v>
      </c>
      <c r="C1755" s="54" t="s">
        <v>1046</v>
      </c>
      <c r="D1755" s="39" t="s">
        <v>1045</v>
      </c>
      <c r="E1755" s="39" t="s">
        <v>5590</v>
      </c>
      <c r="F1755" s="39" t="s">
        <v>1046</v>
      </c>
      <c r="G1755" s="39" t="s">
        <v>2894</v>
      </c>
      <c r="H1755" s="39" t="str">
        <f t="shared" si="27"/>
        <v>Revolver | Front Tritium</v>
      </c>
      <c r="I1755" s="39" t="s">
        <v>2754</v>
      </c>
      <c r="J1755" s="39" t="s">
        <v>2300</v>
      </c>
    </row>
    <row r="1756" spans="1:10" x14ac:dyDescent="0.3">
      <c r="A1756" s="44" t="s">
        <v>5591</v>
      </c>
      <c r="B1756" s="45" t="s">
        <v>5592</v>
      </c>
      <c r="C1756" s="54" t="s">
        <v>5593</v>
      </c>
      <c r="D1756" s="39" t="s">
        <v>1038</v>
      </c>
      <c r="E1756" s="39" t="s">
        <v>2752</v>
      </c>
      <c r="F1756" s="39" t="s">
        <v>1083</v>
      </c>
      <c r="G1756" s="39" t="s">
        <v>2893</v>
      </c>
      <c r="H1756" s="39" t="str">
        <f t="shared" si="27"/>
        <v>Warranty | Std</v>
      </c>
      <c r="I1756" s="39" t="s">
        <v>2758</v>
      </c>
      <c r="J1756" s="39" t="s">
        <v>2300</v>
      </c>
    </row>
    <row r="1757" spans="1:10" x14ac:dyDescent="0.3">
      <c r="A1757" s="44" t="s">
        <v>5594</v>
      </c>
      <c r="B1757" s="45" t="s">
        <v>5595</v>
      </c>
      <c r="C1757" s="54" t="s">
        <v>5593</v>
      </c>
      <c r="D1757" s="39" t="s">
        <v>1038</v>
      </c>
      <c r="E1757" s="39" t="s">
        <v>2752</v>
      </c>
      <c r="F1757" s="39" t="s">
        <v>1083</v>
      </c>
      <c r="G1757" s="39" t="s">
        <v>2893</v>
      </c>
      <c r="H1757" s="39" t="str">
        <f t="shared" si="27"/>
        <v>Warranty | Std</v>
      </c>
      <c r="I1757" s="39" t="s">
        <v>2758</v>
      </c>
      <c r="J1757" s="39" t="s">
        <v>2300</v>
      </c>
    </row>
    <row r="1758" spans="1:10" x14ac:dyDescent="0.3">
      <c r="A1758" s="44" t="s">
        <v>5596</v>
      </c>
      <c r="B1758" s="45" t="s">
        <v>5597</v>
      </c>
      <c r="C1758" s="54" t="s">
        <v>5593</v>
      </c>
      <c r="D1758" s="39" t="s">
        <v>1040</v>
      </c>
      <c r="E1758" s="39" t="s">
        <v>3038</v>
      </c>
      <c r="F1758" s="39" t="s">
        <v>1083</v>
      </c>
      <c r="G1758" s="39" t="s">
        <v>3059</v>
      </c>
      <c r="H1758" s="39" t="str">
        <f t="shared" si="27"/>
        <v>Warranty | Supp</v>
      </c>
      <c r="I1758" s="39" t="s">
        <v>2754</v>
      </c>
      <c r="J1758" s="39" t="s">
        <v>2300</v>
      </c>
    </row>
    <row r="1759" spans="1:10" x14ac:dyDescent="0.3">
      <c r="A1759" s="44" t="s">
        <v>5598</v>
      </c>
      <c r="B1759" s="45" t="s">
        <v>5599</v>
      </c>
      <c r="C1759" s="54" t="s">
        <v>5593</v>
      </c>
      <c r="D1759" s="39" t="s">
        <v>1041</v>
      </c>
      <c r="E1759" s="39" t="s">
        <v>3154</v>
      </c>
      <c r="F1759" s="39" t="s">
        <v>1083</v>
      </c>
      <c r="G1759" s="39" t="s">
        <v>2893</v>
      </c>
      <c r="H1759" s="39" t="str">
        <f t="shared" si="27"/>
        <v>Warranty | Std</v>
      </c>
      <c r="I1759" s="39" t="s">
        <v>3041</v>
      </c>
      <c r="J1759" s="39" t="s">
        <v>2300</v>
      </c>
    </row>
    <row r="1760" spans="1:10" x14ac:dyDescent="0.3">
      <c r="A1760" s="44" t="s">
        <v>5600</v>
      </c>
      <c r="B1760" s="45" t="s">
        <v>5601</v>
      </c>
      <c r="C1760" s="54" t="s">
        <v>5593</v>
      </c>
      <c r="D1760" s="39" t="s">
        <v>1038</v>
      </c>
      <c r="E1760" s="39" t="s">
        <v>2752</v>
      </c>
      <c r="F1760" s="39" t="s">
        <v>1083</v>
      </c>
      <c r="G1760" s="39" t="s">
        <v>2893</v>
      </c>
      <c r="H1760" s="39" t="str">
        <f t="shared" si="27"/>
        <v>Warranty | Std</v>
      </c>
      <c r="I1760" s="39" t="s">
        <v>2758</v>
      </c>
      <c r="J1760" s="39" t="s">
        <v>2300</v>
      </c>
    </row>
    <row r="1761" spans="1:10" x14ac:dyDescent="0.3">
      <c r="A1761" s="44" t="s">
        <v>2790</v>
      </c>
      <c r="B1761" s="45" t="s">
        <v>2791</v>
      </c>
      <c r="C1761" s="43" t="s">
        <v>1070</v>
      </c>
      <c r="D1761" s="39" t="s">
        <v>1038</v>
      </c>
      <c r="E1761" s="39" t="s">
        <v>2770</v>
      </c>
      <c r="F1761" s="39" t="s">
        <v>1064</v>
      </c>
      <c r="G1761" s="39" t="s">
        <v>2777</v>
      </c>
      <c r="H1761" s="39" t="str">
        <f t="shared" si="27"/>
        <v>Sight Tool | Bundle GSS Gen 2 Rear / Front Full Tritium</v>
      </c>
      <c r="I1761" s="39" t="s">
        <v>2758</v>
      </c>
      <c r="J1761" s="39" t="s">
        <v>2300</v>
      </c>
    </row>
    <row r="1762" spans="1:10" x14ac:dyDescent="0.3">
      <c r="A1762" s="44" t="s">
        <v>2239</v>
      </c>
      <c r="B1762" s="45" t="s">
        <v>2240</v>
      </c>
      <c r="C1762" s="54" t="s">
        <v>1086</v>
      </c>
      <c r="D1762" s="39" t="s">
        <v>1056</v>
      </c>
      <c r="E1762" s="39">
        <v>1911</v>
      </c>
      <c r="F1762" s="39" t="s">
        <v>1083</v>
      </c>
      <c r="G1762" s="39" t="s">
        <v>2893</v>
      </c>
      <c r="H1762" s="39" t="str">
        <f t="shared" si="27"/>
        <v>R3D 2.0 | Std</v>
      </c>
      <c r="I1762" s="39" t="s">
        <v>2754</v>
      </c>
      <c r="J1762" s="39" t="s">
        <v>2300</v>
      </c>
    </row>
    <row r="1763" spans="1:10" x14ac:dyDescent="0.3">
      <c r="A1763" s="44" t="s">
        <v>921</v>
      </c>
      <c r="B1763" s="45" t="s">
        <v>2241</v>
      </c>
      <c r="C1763" s="54" t="s">
        <v>1086</v>
      </c>
      <c r="D1763" s="39" t="s">
        <v>5602</v>
      </c>
      <c r="E1763" s="39">
        <v>1911</v>
      </c>
      <c r="F1763" s="39" t="s">
        <v>1083</v>
      </c>
      <c r="G1763" s="39" t="s">
        <v>2893</v>
      </c>
      <c r="H1763" s="39" t="str">
        <f t="shared" si="27"/>
        <v>R3D 2.0 | Std</v>
      </c>
      <c r="I1763" s="39" t="s">
        <v>2754</v>
      </c>
      <c r="J1763" s="39" t="s">
        <v>2300</v>
      </c>
    </row>
    <row r="1764" spans="1:10" x14ac:dyDescent="0.3">
      <c r="A1764" s="44" t="s">
        <v>2792</v>
      </c>
      <c r="B1764" s="45" t="s">
        <v>2793</v>
      </c>
      <c r="C1764" s="43" t="s">
        <v>1070</v>
      </c>
      <c r="D1764" s="39" t="s">
        <v>1038</v>
      </c>
      <c r="E1764" s="39" t="s">
        <v>2752</v>
      </c>
      <c r="F1764" s="39" t="s">
        <v>1064</v>
      </c>
      <c r="G1764" s="39" t="s">
        <v>2777</v>
      </c>
      <c r="H1764" s="39" t="str">
        <f t="shared" si="27"/>
        <v>Sight Tool | Bundle GSS Gen 2 Rear / Front Full Tritium</v>
      </c>
      <c r="I1764" s="39" t="s">
        <v>2754</v>
      </c>
      <c r="J1764" s="39" t="s">
        <v>2300</v>
      </c>
    </row>
    <row r="1765" spans="1:10" x14ac:dyDescent="0.3">
      <c r="A1765" s="44" t="s">
        <v>5603</v>
      </c>
      <c r="B1765" s="45" t="s">
        <v>5604</v>
      </c>
      <c r="C1765" s="54" t="s">
        <v>5593</v>
      </c>
      <c r="D1765" s="39" t="s">
        <v>1041</v>
      </c>
      <c r="E1765" s="39" t="s">
        <v>5003</v>
      </c>
      <c r="F1765" s="39" t="s">
        <v>1083</v>
      </c>
      <c r="G1765" s="39" t="s">
        <v>2893</v>
      </c>
      <c r="H1765" s="39" t="str">
        <f t="shared" si="27"/>
        <v>Warranty | Std</v>
      </c>
      <c r="I1765" s="39" t="s">
        <v>2758</v>
      </c>
      <c r="J1765" s="39" t="s">
        <v>2300</v>
      </c>
    </row>
    <row r="1766" spans="1:10" x14ac:dyDescent="0.3">
      <c r="A1766" s="44" t="s">
        <v>5605</v>
      </c>
      <c r="B1766" s="45" t="s">
        <v>5606</v>
      </c>
      <c r="C1766" s="54" t="s">
        <v>5593</v>
      </c>
      <c r="D1766" s="39" t="s">
        <v>1038</v>
      </c>
      <c r="E1766" s="39" t="s">
        <v>2770</v>
      </c>
      <c r="F1766" s="39" t="s">
        <v>1083</v>
      </c>
      <c r="G1766" s="39" t="s">
        <v>2893</v>
      </c>
      <c r="H1766" s="39" t="str">
        <f t="shared" si="27"/>
        <v>Warranty | Std</v>
      </c>
      <c r="I1766" s="39" t="s">
        <v>2758</v>
      </c>
      <c r="J1766" s="39" t="s">
        <v>2300</v>
      </c>
    </row>
    <row r="1767" spans="1:10" x14ac:dyDescent="0.3">
      <c r="A1767" s="44" t="s">
        <v>5607</v>
      </c>
      <c r="B1767" s="45" t="s">
        <v>5608</v>
      </c>
      <c r="C1767" s="54" t="s">
        <v>5593</v>
      </c>
      <c r="D1767" s="39" t="s">
        <v>1038</v>
      </c>
      <c r="E1767" s="39" t="s">
        <v>2752</v>
      </c>
      <c r="F1767" s="39" t="s">
        <v>1083</v>
      </c>
      <c r="G1767" s="39" t="s">
        <v>3059</v>
      </c>
      <c r="H1767" s="39" t="str">
        <f t="shared" si="27"/>
        <v>Warranty | Supp</v>
      </c>
      <c r="I1767" s="39" t="s">
        <v>2745</v>
      </c>
      <c r="J1767" s="39" t="s">
        <v>2300</v>
      </c>
    </row>
    <row r="1768" spans="1:10" x14ac:dyDescent="0.3">
      <c r="A1768" s="44" t="s">
        <v>5609</v>
      </c>
      <c r="B1768" s="45" t="s">
        <v>5610</v>
      </c>
      <c r="C1768" s="54" t="s">
        <v>5593</v>
      </c>
      <c r="D1768" s="39" t="s">
        <v>1041</v>
      </c>
      <c r="E1768" s="39" t="s">
        <v>3154</v>
      </c>
      <c r="F1768" s="39" t="s">
        <v>1083</v>
      </c>
      <c r="G1768" s="39" t="s">
        <v>2893</v>
      </c>
      <c r="H1768" s="39" t="str">
        <f t="shared" si="27"/>
        <v>Warranty | Std</v>
      </c>
      <c r="I1768" s="39" t="s">
        <v>2758</v>
      </c>
      <c r="J1768" s="39" t="s">
        <v>2300</v>
      </c>
    </row>
    <row r="1769" spans="1:10" x14ac:dyDescent="0.3">
      <c r="A1769" s="44" t="s">
        <v>5611</v>
      </c>
      <c r="B1769" s="45" t="s">
        <v>5612</v>
      </c>
      <c r="C1769" s="54" t="s">
        <v>5593</v>
      </c>
      <c r="D1769" s="39" t="s">
        <v>1062</v>
      </c>
      <c r="E1769" s="39" t="s">
        <v>5613</v>
      </c>
      <c r="F1769" s="39" t="s">
        <v>1083</v>
      </c>
      <c r="G1769" s="39" t="s">
        <v>2893</v>
      </c>
      <c r="H1769" s="39" t="str">
        <f t="shared" si="27"/>
        <v>Warranty | Std</v>
      </c>
      <c r="I1769" s="39" t="s">
        <v>2758</v>
      </c>
      <c r="J1769" s="39" t="s">
        <v>2300</v>
      </c>
    </row>
    <row r="1770" spans="1:10" x14ac:dyDescent="0.3">
      <c r="A1770" s="44" t="s">
        <v>2245</v>
      </c>
      <c r="B1770" s="45" t="s">
        <v>2248</v>
      </c>
      <c r="C1770" s="54" t="s">
        <v>2731</v>
      </c>
      <c r="D1770" s="39" t="s">
        <v>1038</v>
      </c>
      <c r="E1770" s="39" t="s">
        <v>2752</v>
      </c>
      <c r="F1770" s="39" t="s">
        <v>1083</v>
      </c>
      <c r="G1770" s="39" t="s">
        <v>2893</v>
      </c>
      <c r="H1770" s="39" t="str">
        <f t="shared" si="27"/>
        <v>Fiber Optic | Std</v>
      </c>
      <c r="I1770" s="39" t="s">
        <v>5614</v>
      </c>
      <c r="J1770" s="39" t="s">
        <v>2392</v>
      </c>
    </row>
    <row r="1771" spans="1:10" x14ac:dyDescent="0.3">
      <c r="A1771" s="44" t="s">
        <v>5615</v>
      </c>
      <c r="B1771" s="45" t="s">
        <v>5616</v>
      </c>
      <c r="C1771" s="54" t="s">
        <v>5593</v>
      </c>
      <c r="D1771" s="39" t="s">
        <v>1039</v>
      </c>
      <c r="E1771" s="39" t="s">
        <v>3483</v>
      </c>
      <c r="F1771" s="39" t="s">
        <v>1083</v>
      </c>
      <c r="G1771" s="39" t="s">
        <v>2893</v>
      </c>
      <c r="H1771" s="39" t="str">
        <f t="shared" si="27"/>
        <v>Warranty | Std</v>
      </c>
      <c r="I1771" s="39" t="s">
        <v>2758</v>
      </c>
      <c r="J1771" s="39" t="s">
        <v>2300</v>
      </c>
    </row>
    <row r="1772" spans="1:10" x14ac:dyDescent="0.3">
      <c r="A1772" s="44" t="s">
        <v>5617</v>
      </c>
      <c r="B1772" s="45" t="s">
        <v>5618</v>
      </c>
      <c r="C1772" s="54" t="s">
        <v>5593</v>
      </c>
      <c r="D1772" s="39" t="s">
        <v>1036</v>
      </c>
      <c r="E1772" s="39" t="s">
        <v>3613</v>
      </c>
      <c r="F1772" s="39" t="s">
        <v>1083</v>
      </c>
      <c r="G1772" s="39" t="s">
        <v>2893</v>
      </c>
      <c r="H1772" s="39" t="str">
        <f t="shared" si="27"/>
        <v>Warranty | Std</v>
      </c>
      <c r="I1772" s="39" t="s">
        <v>3041</v>
      </c>
      <c r="J1772" s="39" t="s">
        <v>2300</v>
      </c>
    </row>
    <row r="1773" spans="1:10" x14ac:dyDescent="0.3">
      <c r="A1773" s="44" t="s">
        <v>985</v>
      </c>
      <c r="B1773" s="45" t="s">
        <v>5619</v>
      </c>
      <c r="C1773" s="54" t="s">
        <v>1086</v>
      </c>
      <c r="D1773" s="39" t="s">
        <v>1040</v>
      </c>
      <c r="E1773" s="39" t="s">
        <v>3038</v>
      </c>
      <c r="F1773" s="39" t="s">
        <v>1083</v>
      </c>
      <c r="G1773" s="39" t="s">
        <v>2893</v>
      </c>
      <c r="H1773" s="39" t="str">
        <f t="shared" si="27"/>
        <v>R3D 2.0 | Std</v>
      </c>
      <c r="I1773" s="39" t="s">
        <v>2758</v>
      </c>
      <c r="J1773" s="39" t="s">
        <v>2300</v>
      </c>
    </row>
    <row r="1774" spans="1:10" x14ac:dyDescent="0.3">
      <c r="A1774" s="44" t="s">
        <v>926</v>
      </c>
      <c r="B1774" s="45" t="s">
        <v>5620</v>
      </c>
      <c r="C1774" s="54" t="s">
        <v>1086</v>
      </c>
      <c r="D1774" s="39" t="s">
        <v>1040</v>
      </c>
      <c r="E1774" s="39" t="s">
        <v>3038</v>
      </c>
      <c r="F1774" s="39" t="s">
        <v>1083</v>
      </c>
      <c r="G1774" s="39" t="s">
        <v>2893</v>
      </c>
      <c r="H1774" s="39" t="str">
        <f t="shared" si="27"/>
        <v>R3D 2.0 | Std</v>
      </c>
      <c r="I1774" s="39" t="s">
        <v>2754</v>
      </c>
      <c r="J1774" s="39" t="s">
        <v>2300</v>
      </c>
    </row>
    <row r="1775" spans="1:10" x14ac:dyDescent="0.3">
      <c r="A1775" s="44" t="s">
        <v>2794</v>
      </c>
      <c r="B1775" s="45" t="s">
        <v>2795</v>
      </c>
      <c r="C1775" s="43" t="s">
        <v>1070</v>
      </c>
      <c r="D1775" s="39" t="s">
        <v>1038</v>
      </c>
      <c r="E1775" s="39" t="s">
        <v>2752</v>
      </c>
      <c r="F1775" s="39" t="s">
        <v>1064</v>
      </c>
      <c r="G1775" s="39" t="s">
        <v>2783</v>
      </c>
      <c r="H1775" s="39" t="str">
        <f t="shared" si="27"/>
        <v>Sight Tool | Bundle DIY Gen 2 Rear / Front Full Tritium</v>
      </c>
      <c r="I1775" s="39" t="s">
        <v>2758</v>
      </c>
      <c r="J1775" s="39" t="s">
        <v>2300</v>
      </c>
    </row>
    <row r="1776" spans="1:10" x14ac:dyDescent="0.3">
      <c r="A1776" s="44" t="s">
        <v>5621</v>
      </c>
      <c r="B1776" s="45" t="s">
        <v>5622</v>
      </c>
      <c r="C1776" s="54" t="s">
        <v>5593</v>
      </c>
      <c r="D1776" s="39" t="s">
        <v>1038</v>
      </c>
      <c r="E1776" s="39" t="s">
        <v>2752</v>
      </c>
      <c r="F1776" s="39" t="s">
        <v>1083</v>
      </c>
      <c r="G1776" s="39" t="s">
        <v>2893</v>
      </c>
      <c r="H1776" s="39" t="str">
        <f t="shared" si="27"/>
        <v>Warranty | Std</v>
      </c>
      <c r="I1776" s="39" t="s">
        <v>5614</v>
      </c>
      <c r="J1776" s="39" t="s">
        <v>2392</v>
      </c>
    </row>
    <row r="1777" spans="1:10" x14ac:dyDescent="0.3">
      <c r="A1777" s="44" t="s">
        <v>5623</v>
      </c>
      <c r="B1777" s="45" t="s">
        <v>5624</v>
      </c>
      <c r="C1777" s="54" t="s">
        <v>5593</v>
      </c>
      <c r="D1777" s="39" t="s">
        <v>1045</v>
      </c>
      <c r="E1777" s="39">
        <v>1911</v>
      </c>
      <c r="F1777" s="39" t="s">
        <v>1083</v>
      </c>
      <c r="G1777" s="39" t="s">
        <v>2893</v>
      </c>
      <c r="H1777" s="39" t="str">
        <f t="shared" si="27"/>
        <v>Warranty | Std</v>
      </c>
      <c r="I1777" s="39" t="s">
        <v>3041</v>
      </c>
      <c r="J1777" s="39" t="s">
        <v>2300</v>
      </c>
    </row>
    <row r="1778" spans="1:10" x14ac:dyDescent="0.3">
      <c r="A1778" s="44" t="s">
        <v>5625</v>
      </c>
      <c r="B1778" s="45" t="s">
        <v>5626</v>
      </c>
      <c r="C1778" s="54" t="s">
        <v>5593</v>
      </c>
      <c r="D1778" s="39" t="s">
        <v>1039</v>
      </c>
      <c r="E1778" s="39" t="s">
        <v>3445</v>
      </c>
      <c r="F1778" s="39" t="s">
        <v>1083</v>
      </c>
      <c r="G1778" s="39" t="s">
        <v>2893</v>
      </c>
      <c r="H1778" s="39" t="str">
        <f t="shared" si="27"/>
        <v>Warranty | Std</v>
      </c>
      <c r="I1778" s="39" t="s">
        <v>2754</v>
      </c>
      <c r="J1778" s="39" t="s">
        <v>2300</v>
      </c>
    </row>
    <row r="1779" spans="1:10" x14ac:dyDescent="0.3">
      <c r="A1779" s="44" t="s">
        <v>924</v>
      </c>
      <c r="B1779" s="45" t="s">
        <v>5627</v>
      </c>
      <c r="C1779" s="54" t="s">
        <v>1086</v>
      </c>
      <c r="D1779" s="39" t="s">
        <v>1040</v>
      </c>
      <c r="E1779" s="39" t="s">
        <v>3038</v>
      </c>
      <c r="F1779" s="39" t="s">
        <v>1083</v>
      </c>
      <c r="G1779" s="39" t="s">
        <v>3059</v>
      </c>
      <c r="H1779" s="39" t="str">
        <f t="shared" si="27"/>
        <v>R3D 2.0 | Supp</v>
      </c>
      <c r="I1779" s="39" t="s">
        <v>2754</v>
      </c>
      <c r="J1779" s="39" t="s">
        <v>2300</v>
      </c>
    </row>
    <row r="1780" spans="1:10" x14ac:dyDescent="0.3">
      <c r="A1780" s="44" t="s">
        <v>2796</v>
      </c>
      <c r="B1780" s="45" t="s">
        <v>2797</v>
      </c>
      <c r="C1780" s="43" t="s">
        <v>1070</v>
      </c>
      <c r="D1780" s="39" t="s">
        <v>1038</v>
      </c>
      <c r="E1780" s="39" t="s">
        <v>2752</v>
      </c>
      <c r="F1780" s="39" t="s">
        <v>1064</v>
      </c>
      <c r="G1780" s="39" t="s">
        <v>2777</v>
      </c>
      <c r="H1780" s="39" t="str">
        <f t="shared" si="27"/>
        <v>Sight Tool | Bundle GSS Gen 2 Rear / Front Full Tritium</v>
      </c>
      <c r="I1780" s="39" t="s">
        <v>2754</v>
      </c>
      <c r="J1780" s="39" t="s">
        <v>2300</v>
      </c>
    </row>
    <row r="1781" spans="1:10" x14ac:dyDescent="0.3">
      <c r="A1781" s="44" t="s">
        <v>5628</v>
      </c>
      <c r="B1781" s="45" t="s">
        <v>5629</v>
      </c>
      <c r="C1781" s="54" t="s">
        <v>5593</v>
      </c>
      <c r="D1781" s="39" t="s">
        <v>1056</v>
      </c>
      <c r="E1781" s="39" t="s">
        <v>5045</v>
      </c>
      <c r="F1781" s="39" t="s">
        <v>1083</v>
      </c>
      <c r="G1781" s="39" t="s">
        <v>2893</v>
      </c>
      <c r="H1781" s="39" t="str">
        <f t="shared" si="27"/>
        <v>Warranty | Std</v>
      </c>
      <c r="I1781" s="39" t="s">
        <v>2754</v>
      </c>
      <c r="J1781" s="39" t="s">
        <v>2300</v>
      </c>
    </row>
    <row r="1782" spans="1:10" x14ac:dyDescent="0.3">
      <c r="A1782" s="44" t="s">
        <v>2798</v>
      </c>
      <c r="B1782" s="45" t="s">
        <v>2799</v>
      </c>
      <c r="C1782" s="43" t="s">
        <v>1070</v>
      </c>
      <c r="D1782" s="39" t="s">
        <v>1038</v>
      </c>
      <c r="E1782" s="39" t="s">
        <v>2761</v>
      </c>
      <c r="F1782" s="39" t="s">
        <v>1064</v>
      </c>
      <c r="G1782" s="39" t="s">
        <v>2777</v>
      </c>
      <c r="H1782" s="39" t="str">
        <f t="shared" si="27"/>
        <v>Sight Tool | Bundle GSS Gen 2 Rear / Front Full Tritium</v>
      </c>
      <c r="I1782" s="39" t="s">
        <v>2758</v>
      </c>
      <c r="J1782" s="39" t="s">
        <v>2300</v>
      </c>
    </row>
    <row r="1783" spans="1:10" x14ac:dyDescent="0.3">
      <c r="A1783" s="44" t="s">
        <v>2800</v>
      </c>
      <c r="B1783" s="45" t="s">
        <v>2801</v>
      </c>
      <c r="C1783" s="43" t="s">
        <v>1070</v>
      </c>
      <c r="D1783" s="39" t="s">
        <v>1038</v>
      </c>
      <c r="E1783" s="39" t="s">
        <v>2752</v>
      </c>
      <c r="F1783" s="39" t="s">
        <v>1064</v>
      </c>
      <c r="G1783" s="39" t="s">
        <v>2783</v>
      </c>
      <c r="H1783" s="39" t="str">
        <f t="shared" si="27"/>
        <v>Sight Tool | Bundle DIY Gen 2 Rear / Front Full Tritium</v>
      </c>
      <c r="I1783" s="39" t="s">
        <v>2758</v>
      </c>
      <c r="J1783" s="39" t="s">
        <v>2300</v>
      </c>
    </row>
    <row r="1784" spans="1:10" x14ac:dyDescent="0.3">
      <c r="A1784" s="44" t="s">
        <v>5630</v>
      </c>
      <c r="B1784" s="45" t="s">
        <v>5631</v>
      </c>
      <c r="C1784" s="54" t="s">
        <v>5593</v>
      </c>
      <c r="D1784" s="39" t="s">
        <v>1036</v>
      </c>
      <c r="E1784" s="39" t="s">
        <v>3613</v>
      </c>
      <c r="F1784" s="39" t="s">
        <v>1083</v>
      </c>
      <c r="G1784" s="39" t="s">
        <v>2893</v>
      </c>
      <c r="H1784" s="39" t="str">
        <f t="shared" si="27"/>
        <v>Warranty | Std</v>
      </c>
      <c r="I1784" s="39" t="s">
        <v>2754</v>
      </c>
      <c r="J1784" s="39" t="s">
        <v>2300</v>
      </c>
    </row>
    <row r="1785" spans="1:10" x14ac:dyDescent="0.3">
      <c r="A1785" s="44" t="s">
        <v>5632</v>
      </c>
      <c r="B1785" s="45" t="s">
        <v>5633</v>
      </c>
      <c r="C1785" s="54" t="s">
        <v>5593</v>
      </c>
      <c r="D1785" s="39" t="s">
        <v>1039</v>
      </c>
      <c r="E1785" s="39" t="s">
        <v>3469</v>
      </c>
      <c r="F1785" s="39" t="s">
        <v>1083</v>
      </c>
      <c r="G1785" s="39" t="s">
        <v>2893</v>
      </c>
      <c r="H1785" s="39" t="str">
        <f t="shared" si="27"/>
        <v>Warranty | Std</v>
      </c>
      <c r="I1785" s="39" t="s">
        <v>3041</v>
      </c>
      <c r="J1785" s="39" t="s">
        <v>2300</v>
      </c>
    </row>
    <row r="1786" spans="1:10" x14ac:dyDescent="0.3">
      <c r="A1786" s="44" t="s">
        <v>5634</v>
      </c>
      <c r="B1786" s="45" t="s">
        <v>5635</v>
      </c>
      <c r="C1786" s="54" t="s">
        <v>5593</v>
      </c>
      <c r="D1786" s="39" t="s">
        <v>1038</v>
      </c>
      <c r="E1786" s="39" t="s">
        <v>2752</v>
      </c>
      <c r="F1786" s="39" t="s">
        <v>1083</v>
      </c>
      <c r="G1786" s="39" t="s">
        <v>2893</v>
      </c>
      <c r="H1786" s="39" t="str">
        <f t="shared" si="27"/>
        <v>Warranty | Std</v>
      </c>
      <c r="I1786" s="39" t="s">
        <v>2754</v>
      </c>
      <c r="J1786" s="39" t="s">
        <v>2300</v>
      </c>
    </row>
    <row r="1787" spans="1:10" x14ac:dyDescent="0.3">
      <c r="A1787" s="44" t="s">
        <v>5636</v>
      </c>
      <c r="B1787" s="45" t="s">
        <v>5427</v>
      </c>
      <c r="C1787" s="54" t="s">
        <v>5593</v>
      </c>
      <c r="D1787" s="39" t="s">
        <v>1039</v>
      </c>
      <c r="E1787" s="39" t="s">
        <v>3445</v>
      </c>
      <c r="F1787" s="39" t="s">
        <v>1083</v>
      </c>
      <c r="G1787" s="39" t="s">
        <v>2893</v>
      </c>
      <c r="H1787" s="39" t="str">
        <f t="shared" si="27"/>
        <v>Warranty | Std</v>
      </c>
      <c r="I1787" s="39" t="s">
        <v>2754</v>
      </c>
      <c r="J1787" s="39" t="s">
        <v>2300</v>
      </c>
    </row>
    <row r="1788" spans="1:10" x14ac:dyDescent="0.3">
      <c r="A1788" s="44" t="s">
        <v>2802</v>
      </c>
      <c r="B1788" s="45" t="s">
        <v>2803</v>
      </c>
      <c r="C1788" s="43" t="s">
        <v>1070</v>
      </c>
      <c r="D1788" s="39" t="s">
        <v>1038</v>
      </c>
      <c r="E1788" s="39" t="s">
        <v>2752</v>
      </c>
      <c r="F1788" s="39" t="s">
        <v>1064</v>
      </c>
      <c r="G1788" s="39" t="s">
        <v>2777</v>
      </c>
      <c r="H1788" s="39" t="str">
        <f t="shared" si="27"/>
        <v>Sight Tool | Bundle GSS Gen 2 Rear / Front Full Tritium</v>
      </c>
      <c r="I1788" s="39" t="s">
        <v>2754</v>
      </c>
      <c r="J1788" s="39" t="s">
        <v>2300</v>
      </c>
    </row>
    <row r="1789" spans="1:10" x14ac:dyDescent="0.3">
      <c r="A1789" s="44" t="s">
        <v>2272</v>
      </c>
      <c r="B1789" s="45" t="s">
        <v>2273</v>
      </c>
      <c r="C1789" s="54" t="s">
        <v>1057</v>
      </c>
      <c r="D1789" s="39" t="s">
        <v>1042</v>
      </c>
      <c r="E1789" s="39" t="s">
        <v>5637</v>
      </c>
      <c r="F1789" s="39" t="s">
        <v>1057</v>
      </c>
      <c r="G1789" s="39" t="s">
        <v>3219</v>
      </c>
      <c r="H1789" s="39" t="str">
        <f t="shared" si="27"/>
        <v>Lever | Rail</v>
      </c>
      <c r="I1789" s="39" t="s">
        <v>2747</v>
      </c>
      <c r="J1789" s="39" t="s">
        <v>2392</v>
      </c>
    </row>
    <row r="1790" spans="1:10" x14ac:dyDescent="0.3">
      <c r="A1790" s="44" t="s">
        <v>5638</v>
      </c>
      <c r="B1790" s="45" t="s">
        <v>5639</v>
      </c>
      <c r="C1790" s="54" t="s">
        <v>5593</v>
      </c>
      <c r="D1790" s="39" t="s">
        <v>1058</v>
      </c>
      <c r="E1790" s="39">
        <v>336</v>
      </c>
      <c r="F1790" s="39" t="s">
        <v>1057</v>
      </c>
      <c r="G1790" s="39" t="s">
        <v>2893</v>
      </c>
      <c r="H1790" s="39" t="str">
        <f t="shared" si="27"/>
        <v>Warranty | Std</v>
      </c>
      <c r="I1790" s="39" t="s">
        <v>2745</v>
      </c>
      <c r="J1790" s="39" t="s">
        <v>2392</v>
      </c>
    </row>
    <row r="1791" spans="1:10" x14ac:dyDescent="0.3">
      <c r="A1791" s="44" t="s">
        <v>5640</v>
      </c>
      <c r="B1791" s="45" t="s">
        <v>5641</v>
      </c>
      <c r="C1791" s="54" t="s">
        <v>5593</v>
      </c>
      <c r="D1791" s="39" t="s">
        <v>1040</v>
      </c>
      <c r="E1791" s="39" t="s">
        <v>5431</v>
      </c>
      <c r="F1791" s="39" t="s">
        <v>1083</v>
      </c>
      <c r="G1791" s="39" t="s">
        <v>2893</v>
      </c>
      <c r="H1791" s="39" t="str">
        <f t="shared" si="27"/>
        <v>Warranty | Std</v>
      </c>
      <c r="I1791" s="39" t="s">
        <v>3041</v>
      </c>
      <c r="J1791" s="39" t="s">
        <v>2300</v>
      </c>
    </row>
    <row r="1792" spans="1:10" x14ac:dyDescent="0.3">
      <c r="A1792" s="44" t="s">
        <v>2804</v>
      </c>
      <c r="B1792" s="45" t="s">
        <v>2805</v>
      </c>
      <c r="C1792" s="43" t="s">
        <v>1070</v>
      </c>
      <c r="D1792" s="39" t="s">
        <v>1038</v>
      </c>
      <c r="E1792" s="39" t="s">
        <v>2770</v>
      </c>
      <c r="F1792" s="39" t="s">
        <v>1064</v>
      </c>
      <c r="G1792" s="39" t="s">
        <v>2777</v>
      </c>
      <c r="H1792" s="39" t="str">
        <f t="shared" si="27"/>
        <v>Sight Tool | Bundle GSS Gen 2 Rear / Front Full Tritium</v>
      </c>
      <c r="I1792" s="39" t="s">
        <v>2754</v>
      </c>
      <c r="J1792" s="39" t="s">
        <v>2300</v>
      </c>
    </row>
    <row r="1793" spans="1:10" x14ac:dyDescent="0.3">
      <c r="A1793" s="44" t="s">
        <v>5642</v>
      </c>
      <c r="B1793" s="45" t="s">
        <v>5643</v>
      </c>
      <c r="C1793" s="54" t="s">
        <v>5593</v>
      </c>
      <c r="D1793" s="39" t="s">
        <v>1038</v>
      </c>
      <c r="E1793" s="39" t="s">
        <v>2752</v>
      </c>
      <c r="F1793" s="39" t="s">
        <v>1083</v>
      </c>
      <c r="G1793" s="39" t="s">
        <v>2893</v>
      </c>
      <c r="H1793" s="39" t="str">
        <f t="shared" si="27"/>
        <v>Warranty | Std</v>
      </c>
      <c r="I1793" s="39" t="s">
        <v>2754</v>
      </c>
      <c r="J1793" s="39" t="s">
        <v>2300</v>
      </c>
    </row>
    <row r="1794" spans="1:10" x14ac:dyDescent="0.3">
      <c r="A1794" s="44" t="s">
        <v>5644</v>
      </c>
      <c r="B1794" s="45" t="s">
        <v>5645</v>
      </c>
      <c r="C1794" s="54" t="s">
        <v>5593</v>
      </c>
      <c r="D1794" s="39" t="s">
        <v>1039</v>
      </c>
      <c r="E1794" s="39" t="s">
        <v>3483</v>
      </c>
      <c r="F1794" s="39" t="s">
        <v>1083</v>
      </c>
      <c r="G1794" s="39" t="s">
        <v>2893</v>
      </c>
      <c r="H1794" s="39" t="str">
        <f t="shared" si="27"/>
        <v>Warranty | Std</v>
      </c>
      <c r="I1794" s="39" t="s">
        <v>3041</v>
      </c>
      <c r="J1794" s="39" t="s">
        <v>2300</v>
      </c>
    </row>
    <row r="1795" spans="1:10" x14ac:dyDescent="0.3">
      <c r="A1795" s="44" t="s">
        <v>5646</v>
      </c>
      <c r="B1795" s="45" t="s">
        <v>5647</v>
      </c>
      <c r="C1795" s="54" t="s">
        <v>5593</v>
      </c>
      <c r="D1795" s="39" t="s">
        <v>1039</v>
      </c>
      <c r="E1795" s="39" t="s">
        <v>3445</v>
      </c>
      <c r="F1795" s="39" t="s">
        <v>1083</v>
      </c>
      <c r="G1795" s="39" t="s">
        <v>2893</v>
      </c>
      <c r="H1795" s="39" t="str">
        <f t="shared" si="27"/>
        <v>Warranty | Std</v>
      </c>
      <c r="I1795" s="39" t="s">
        <v>2758</v>
      </c>
      <c r="J1795" s="39" t="s">
        <v>2300</v>
      </c>
    </row>
    <row r="1796" spans="1:10" x14ac:dyDescent="0.3">
      <c r="A1796" s="44" t="s">
        <v>5648</v>
      </c>
      <c r="B1796" s="45" t="s">
        <v>5649</v>
      </c>
      <c r="C1796" s="54" t="s">
        <v>5593</v>
      </c>
      <c r="D1796" s="39" t="s">
        <v>1041</v>
      </c>
      <c r="E1796" s="39" t="s">
        <v>5003</v>
      </c>
      <c r="F1796" s="39" t="s">
        <v>1083</v>
      </c>
      <c r="G1796" s="39" t="s">
        <v>3059</v>
      </c>
      <c r="H1796" s="39" t="str">
        <f t="shared" ref="H1796:H1859" si="28">_xlfn.CONCAT(C1796," | ",G1796)</f>
        <v>Warranty | Supp</v>
      </c>
      <c r="I1796" s="39" t="s">
        <v>2754</v>
      </c>
      <c r="J1796" s="39" t="s">
        <v>2300</v>
      </c>
    </row>
    <row r="1797" spans="1:10" x14ac:dyDescent="0.3">
      <c r="A1797" s="44" t="s">
        <v>5650</v>
      </c>
      <c r="B1797" s="45" t="s">
        <v>5651</v>
      </c>
      <c r="C1797" s="54" t="s">
        <v>5593</v>
      </c>
      <c r="D1797" s="39" t="s">
        <v>1040</v>
      </c>
      <c r="E1797" s="39" t="s">
        <v>5652</v>
      </c>
      <c r="F1797" s="39" t="s">
        <v>1083</v>
      </c>
      <c r="G1797" s="39" t="s">
        <v>2893</v>
      </c>
      <c r="H1797" s="39" t="str">
        <f t="shared" si="28"/>
        <v>Warranty | Std</v>
      </c>
      <c r="I1797" s="39" t="s">
        <v>3041</v>
      </c>
      <c r="J1797" s="39" t="s">
        <v>2300</v>
      </c>
    </row>
    <row r="1798" spans="1:10" x14ac:dyDescent="0.3">
      <c r="A1798" s="44" t="s">
        <v>5653</v>
      </c>
      <c r="B1798" s="45" t="s">
        <v>5654</v>
      </c>
      <c r="C1798" s="54" t="s">
        <v>5593</v>
      </c>
      <c r="D1798" s="39" t="s">
        <v>1036</v>
      </c>
      <c r="E1798" s="39" t="s">
        <v>3627</v>
      </c>
      <c r="F1798" s="39" t="s">
        <v>1083</v>
      </c>
      <c r="G1798" s="39" t="s">
        <v>3059</v>
      </c>
      <c r="H1798" s="39" t="str">
        <f t="shared" si="28"/>
        <v>Warranty | Supp</v>
      </c>
      <c r="I1798" s="39" t="s">
        <v>2754</v>
      </c>
      <c r="J1798" s="39" t="s">
        <v>2300</v>
      </c>
    </row>
    <row r="1799" spans="1:10" x14ac:dyDescent="0.3">
      <c r="A1799" s="44" t="s">
        <v>5655</v>
      </c>
      <c r="B1799" s="45" t="s">
        <v>5656</v>
      </c>
      <c r="C1799" s="54" t="s">
        <v>5593</v>
      </c>
      <c r="D1799" s="39" t="s">
        <v>1038</v>
      </c>
      <c r="E1799" s="39" t="s">
        <v>2752</v>
      </c>
      <c r="F1799" s="39" t="s">
        <v>1083</v>
      </c>
      <c r="G1799" s="39" t="s">
        <v>3059</v>
      </c>
      <c r="H1799" s="39" t="str">
        <f t="shared" si="28"/>
        <v>Warranty | Supp</v>
      </c>
      <c r="I1799" s="39" t="s">
        <v>2754</v>
      </c>
      <c r="J1799" s="39" t="s">
        <v>2300</v>
      </c>
    </row>
    <row r="1800" spans="1:10" x14ac:dyDescent="0.3">
      <c r="A1800" s="44" t="s">
        <v>5657</v>
      </c>
      <c r="B1800" s="45" t="s">
        <v>5658</v>
      </c>
      <c r="C1800" s="54" t="s">
        <v>5593</v>
      </c>
      <c r="D1800" s="39" t="s">
        <v>1039</v>
      </c>
      <c r="E1800" s="39" t="s">
        <v>3445</v>
      </c>
      <c r="F1800" s="39" t="s">
        <v>1083</v>
      </c>
      <c r="G1800" s="39" t="s">
        <v>2893</v>
      </c>
      <c r="H1800" s="39" t="str">
        <f t="shared" si="28"/>
        <v>Warranty | Std</v>
      </c>
      <c r="I1800" s="39" t="s">
        <v>2754</v>
      </c>
      <c r="J1800" s="39" t="s">
        <v>2300</v>
      </c>
    </row>
    <row r="1801" spans="1:10" x14ac:dyDescent="0.3">
      <c r="A1801" s="44" t="s">
        <v>2806</v>
      </c>
      <c r="B1801" s="45" t="s">
        <v>2807</v>
      </c>
      <c r="C1801" s="43" t="s">
        <v>1070</v>
      </c>
      <c r="D1801" s="39" t="s">
        <v>1038</v>
      </c>
      <c r="E1801" s="39" t="s">
        <v>2761</v>
      </c>
      <c r="F1801" s="39" t="s">
        <v>1064</v>
      </c>
      <c r="G1801" s="39" t="s">
        <v>2757</v>
      </c>
      <c r="H1801" s="39" t="str">
        <f t="shared" si="28"/>
        <v>Sight Tool | Bundle GSS Gen 1 Rear / Front Full Tritium</v>
      </c>
      <c r="I1801" s="39" t="s">
        <v>2758</v>
      </c>
      <c r="J1801" s="39" t="s">
        <v>2300</v>
      </c>
    </row>
    <row r="1802" spans="1:10" x14ac:dyDescent="0.3">
      <c r="A1802" s="44" t="s">
        <v>5659</v>
      </c>
      <c r="B1802" s="45" t="s">
        <v>5660</v>
      </c>
      <c r="C1802" s="54" t="s">
        <v>5593</v>
      </c>
      <c r="D1802" s="39" t="s">
        <v>1038</v>
      </c>
      <c r="E1802" s="39" t="s">
        <v>2761</v>
      </c>
      <c r="F1802" s="39" t="s">
        <v>1083</v>
      </c>
      <c r="G1802" s="39" t="s">
        <v>2893</v>
      </c>
      <c r="H1802" s="39" t="str">
        <f t="shared" si="28"/>
        <v>Warranty | Std</v>
      </c>
      <c r="I1802" s="39" t="s">
        <v>2754</v>
      </c>
      <c r="J1802" s="39" t="s">
        <v>2300</v>
      </c>
    </row>
    <row r="1803" spans="1:10" x14ac:dyDescent="0.3">
      <c r="A1803" s="44" t="s">
        <v>2808</v>
      </c>
      <c r="B1803" s="45" t="s">
        <v>2809</v>
      </c>
      <c r="C1803" s="43" t="s">
        <v>1070</v>
      </c>
      <c r="D1803" s="39" t="s">
        <v>1038</v>
      </c>
      <c r="E1803" s="39" t="s">
        <v>2761</v>
      </c>
      <c r="F1803" s="39" t="s">
        <v>1064</v>
      </c>
      <c r="G1803" s="39" t="s">
        <v>2783</v>
      </c>
      <c r="H1803" s="39" t="str">
        <f t="shared" si="28"/>
        <v>Sight Tool | Bundle DIY Gen 2 Rear / Front Full Tritium</v>
      </c>
      <c r="I1803" s="39" t="s">
        <v>2754</v>
      </c>
      <c r="J1803" s="39" t="s">
        <v>2300</v>
      </c>
    </row>
    <row r="1804" spans="1:10" x14ac:dyDescent="0.3">
      <c r="A1804" s="44" t="s">
        <v>5661</v>
      </c>
      <c r="B1804" s="45" t="s">
        <v>5662</v>
      </c>
      <c r="C1804" s="54" t="s">
        <v>5593</v>
      </c>
      <c r="D1804" s="39" t="s">
        <v>1040</v>
      </c>
      <c r="E1804" s="39" t="s">
        <v>5431</v>
      </c>
      <c r="F1804" s="39" t="s">
        <v>1083</v>
      </c>
      <c r="G1804" s="39" t="s">
        <v>2893</v>
      </c>
      <c r="H1804" s="39" t="str">
        <f t="shared" si="28"/>
        <v>Warranty | Std</v>
      </c>
      <c r="I1804" s="39" t="s">
        <v>2758</v>
      </c>
      <c r="J1804" s="39" t="s">
        <v>2300</v>
      </c>
    </row>
    <row r="1805" spans="1:10" x14ac:dyDescent="0.3">
      <c r="A1805" s="44" t="s">
        <v>5663</v>
      </c>
      <c r="B1805" s="45" t="s">
        <v>5664</v>
      </c>
      <c r="C1805" s="54" t="s">
        <v>5593</v>
      </c>
      <c r="D1805" s="39" t="s">
        <v>1039</v>
      </c>
      <c r="E1805" s="39" t="s">
        <v>3445</v>
      </c>
      <c r="F1805" s="39" t="s">
        <v>1083</v>
      </c>
      <c r="G1805" s="39" t="s">
        <v>3059</v>
      </c>
      <c r="H1805" s="39" t="str">
        <f t="shared" si="28"/>
        <v>Warranty | Supp</v>
      </c>
      <c r="I1805" s="39" t="s">
        <v>2754</v>
      </c>
      <c r="J1805" s="39" t="s">
        <v>2300</v>
      </c>
    </row>
    <row r="1806" spans="1:10" x14ac:dyDescent="0.3">
      <c r="A1806" s="44" t="s">
        <v>5665</v>
      </c>
      <c r="B1806" s="45" t="s">
        <v>5666</v>
      </c>
      <c r="C1806" s="54" t="s">
        <v>5593</v>
      </c>
      <c r="D1806" s="39" t="s">
        <v>1038</v>
      </c>
      <c r="E1806" s="39" t="s">
        <v>2752</v>
      </c>
      <c r="F1806" s="39" t="s">
        <v>1083</v>
      </c>
      <c r="G1806" s="39" t="s">
        <v>2893</v>
      </c>
      <c r="H1806" s="39" t="str">
        <f t="shared" si="28"/>
        <v>Warranty | Std</v>
      </c>
      <c r="I1806" s="39" t="s">
        <v>3041</v>
      </c>
      <c r="J1806" s="39" t="s">
        <v>2300</v>
      </c>
    </row>
    <row r="1807" spans="1:10" x14ac:dyDescent="0.3">
      <c r="A1807" s="44" t="s">
        <v>5667</v>
      </c>
      <c r="B1807" s="45" t="s">
        <v>5668</v>
      </c>
      <c r="C1807" s="54" t="s">
        <v>5593</v>
      </c>
      <c r="D1807" s="39" t="s">
        <v>1039</v>
      </c>
      <c r="E1807" s="39" t="s">
        <v>3445</v>
      </c>
      <c r="F1807" s="39" t="s">
        <v>1083</v>
      </c>
      <c r="G1807" s="39" t="s">
        <v>3059</v>
      </c>
      <c r="H1807" s="39" t="str">
        <f t="shared" si="28"/>
        <v>Warranty | Supp</v>
      </c>
      <c r="I1807" s="39" t="s">
        <v>2758</v>
      </c>
      <c r="J1807" s="39" t="s">
        <v>2300</v>
      </c>
    </row>
    <row r="1808" spans="1:10" x14ac:dyDescent="0.3">
      <c r="A1808" s="44" t="s">
        <v>5669</v>
      </c>
      <c r="B1808" s="45" t="s">
        <v>5670</v>
      </c>
      <c r="C1808" s="54" t="s">
        <v>5593</v>
      </c>
      <c r="D1808" s="39" t="s">
        <v>1038</v>
      </c>
      <c r="E1808" s="39" t="s">
        <v>2761</v>
      </c>
      <c r="F1808" s="39" t="s">
        <v>1083</v>
      </c>
      <c r="G1808" s="39" t="s">
        <v>2893</v>
      </c>
      <c r="H1808" s="39" t="str">
        <f t="shared" si="28"/>
        <v>Warranty | Std</v>
      </c>
      <c r="I1808" s="39" t="s">
        <v>2754</v>
      </c>
      <c r="J1808" s="39" t="s">
        <v>2300</v>
      </c>
    </row>
    <row r="1809" spans="1:10" x14ac:dyDescent="0.3">
      <c r="A1809" s="44" t="s">
        <v>2810</v>
      </c>
      <c r="B1809" s="45" t="s">
        <v>2811</v>
      </c>
      <c r="C1809" s="43" t="s">
        <v>1070</v>
      </c>
      <c r="D1809" s="39" t="s">
        <v>1038</v>
      </c>
      <c r="E1809" s="39" t="s">
        <v>2761</v>
      </c>
      <c r="F1809" s="39" t="s">
        <v>1064</v>
      </c>
      <c r="G1809" s="39" t="s">
        <v>2777</v>
      </c>
      <c r="H1809" s="39" t="str">
        <f t="shared" si="28"/>
        <v>Sight Tool | Bundle GSS Gen 2 Rear / Front Full Tritium</v>
      </c>
      <c r="I1809" s="39" t="s">
        <v>2758</v>
      </c>
      <c r="J1809" s="39" t="s">
        <v>2300</v>
      </c>
    </row>
    <row r="1810" spans="1:10" x14ac:dyDescent="0.3">
      <c r="A1810" s="44" t="s">
        <v>5671</v>
      </c>
      <c r="B1810" s="45" t="s">
        <v>5672</v>
      </c>
      <c r="C1810" s="54" t="s">
        <v>5593</v>
      </c>
      <c r="D1810" s="39" t="s">
        <v>1062</v>
      </c>
      <c r="E1810" s="39" t="s">
        <v>5613</v>
      </c>
      <c r="F1810" s="39" t="s">
        <v>1083</v>
      </c>
      <c r="G1810" s="39" t="s">
        <v>2893</v>
      </c>
      <c r="H1810" s="39" t="str">
        <f t="shared" si="28"/>
        <v>Warranty | Std</v>
      </c>
      <c r="I1810" s="39" t="s">
        <v>3041</v>
      </c>
      <c r="J1810" s="39" t="s">
        <v>2300</v>
      </c>
    </row>
    <row r="1811" spans="1:10" x14ac:dyDescent="0.3">
      <c r="A1811" s="44" t="s">
        <v>5673</v>
      </c>
      <c r="B1811" s="45" t="s">
        <v>5674</v>
      </c>
      <c r="C1811" s="54" t="s">
        <v>5593</v>
      </c>
      <c r="D1811" s="39" t="s">
        <v>1056</v>
      </c>
      <c r="E1811" s="39" t="s">
        <v>5675</v>
      </c>
      <c r="F1811" s="39" t="s">
        <v>1083</v>
      </c>
      <c r="G1811" s="39" t="s">
        <v>2893</v>
      </c>
      <c r="H1811" s="39" t="str">
        <f t="shared" si="28"/>
        <v>Warranty | Std</v>
      </c>
      <c r="I1811" s="39" t="s">
        <v>3041</v>
      </c>
      <c r="J1811" s="39" t="s">
        <v>2300</v>
      </c>
    </row>
    <row r="1812" spans="1:10" x14ac:dyDescent="0.3">
      <c r="A1812" s="44" t="s">
        <v>5676</v>
      </c>
      <c r="B1812" s="45" t="s">
        <v>5677</v>
      </c>
      <c r="C1812" s="54" t="s">
        <v>5593</v>
      </c>
      <c r="D1812" s="39" t="s">
        <v>1038</v>
      </c>
      <c r="E1812" s="39" t="s">
        <v>2761</v>
      </c>
      <c r="F1812" s="39" t="s">
        <v>1083</v>
      </c>
      <c r="G1812" s="39" t="s">
        <v>2893</v>
      </c>
      <c r="H1812" s="39" t="str">
        <f t="shared" si="28"/>
        <v>Warranty | Std</v>
      </c>
      <c r="I1812" s="39" t="s">
        <v>2754</v>
      </c>
      <c r="J1812" s="39" t="s">
        <v>2300</v>
      </c>
    </row>
    <row r="1813" spans="1:10" x14ac:dyDescent="0.3">
      <c r="A1813" s="44" t="s">
        <v>5678</v>
      </c>
      <c r="B1813" s="45" t="s">
        <v>5679</v>
      </c>
      <c r="C1813" s="54" t="s">
        <v>5593</v>
      </c>
      <c r="D1813" s="39" t="s">
        <v>1039</v>
      </c>
      <c r="E1813" s="39" t="s">
        <v>3445</v>
      </c>
      <c r="F1813" s="39" t="s">
        <v>1083</v>
      </c>
      <c r="G1813" s="39" t="s">
        <v>2893</v>
      </c>
      <c r="H1813" s="39" t="str">
        <f t="shared" si="28"/>
        <v>Warranty | Std</v>
      </c>
      <c r="I1813" s="39" t="s">
        <v>2758</v>
      </c>
      <c r="J1813" s="39" t="s">
        <v>2300</v>
      </c>
    </row>
    <row r="1814" spans="1:10" x14ac:dyDescent="0.3">
      <c r="A1814" s="44" t="s">
        <v>5680</v>
      </c>
      <c r="B1814" s="45" t="s">
        <v>5681</v>
      </c>
      <c r="C1814" s="54" t="s">
        <v>5593</v>
      </c>
      <c r="D1814" s="39" t="s">
        <v>1036</v>
      </c>
      <c r="E1814" s="39" t="s">
        <v>3622</v>
      </c>
      <c r="F1814" s="39" t="s">
        <v>1083</v>
      </c>
      <c r="G1814" s="39" t="s">
        <v>2893</v>
      </c>
      <c r="H1814" s="39" t="str">
        <f t="shared" si="28"/>
        <v>Warranty | Std</v>
      </c>
      <c r="I1814" s="39" t="s">
        <v>2745</v>
      </c>
      <c r="J1814" s="39" t="s">
        <v>2300</v>
      </c>
    </row>
    <row r="1815" spans="1:10" x14ac:dyDescent="0.3">
      <c r="A1815" s="44" t="s">
        <v>5682</v>
      </c>
      <c r="B1815" s="45" t="s">
        <v>5683</v>
      </c>
      <c r="C1815" s="54" t="s">
        <v>5593</v>
      </c>
      <c r="D1815" s="39" t="s">
        <v>1038</v>
      </c>
      <c r="E1815" s="39" t="s">
        <v>2761</v>
      </c>
      <c r="F1815" s="39" t="s">
        <v>1083</v>
      </c>
      <c r="G1815" s="39" t="s">
        <v>2893</v>
      </c>
      <c r="H1815" s="39" t="str">
        <f t="shared" si="28"/>
        <v>Warranty | Std</v>
      </c>
      <c r="I1815" s="39" t="s">
        <v>2754</v>
      </c>
      <c r="J1815" s="39" t="s">
        <v>2300</v>
      </c>
    </row>
    <row r="1816" spans="1:10" x14ac:dyDescent="0.3">
      <c r="A1816" s="44" t="s">
        <v>5684</v>
      </c>
      <c r="B1816" s="45" t="s">
        <v>5685</v>
      </c>
      <c r="C1816" s="54" t="s">
        <v>5593</v>
      </c>
      <c r="D1816" s="39" t="s">
        <v>1036</v>
      </c>
      <c r="E1816" s="39" t="s">
        <v>3613</v>
      </c>
      <c r="F1816" s="39" t="s">
        <v>1083</v>
      </c>
      <c r="G1816" s="39" t="s">
        <v>2893</v>
      </c>
      <c r="H1816" s="39" t="str">
        <f t="shared" si="28"/>
        <v>Warranty | Std</v>
      </c>
      <c r="I1816" s="39" t="s">
        <v>2758</v>
      </c>
      <c r="J1816" s="39" t="s">
        <v>2300</v>
      </c>
    </row>
    <row r="1817" spans="1:10" x14ac:dyDescent="0.3">
      <c r="A1817" s="44" t="s">
        <v>5686</v>
      </c>
      <c r="B1817" s="45" t="s">
        <v>5687</v>
      </c>
      <c r="C1817" s="54" t="s">
        <v>5593</v>
      </c>
      <c r="D1817" s="39" t="s">
        <v>1049</v>
      </c>
      <c r="E1817" s="39">
        <v>92</v>
      </c>
      <c r="F1817" s="39" t="s">
        <v>1083</v>
      </c>
      <c r="G1817" s="39" t="s">
        <v>2893</v>
      </c>
      <c r="H1817" s="39" t="str">
        <f t="shared" si="28"/>
        <v>Warranty | Std</v>
      </c>
      <c r="I1817" s="39" t="s">
        <v>3041</v>
      </c>
      <c r="J1817" s="39" t="s">
        <v>2300</v>
      </c>
    </row>
    <row r="1818" spans="1:10" x14ac:dyDescent="0.3">
      <c r="A1818" s="44" t="s">
        <v>5688</v>
      </c>
      <c r="B1818" s="45" t="s">
        <v>5689</v>
      </c>
      <c r="C1818" s="54" t="s">
        <v>5593</v>
      </c>
      <c r="D1818" s="39" t="s">
        <v>1036</v>
      </c>
      <c r="E1818" s="39" t="s">
        <v>5084</v>
      </c>
      <c r="F1818" s="39" t="s">
        <v>1083</v>
      </c>
      <c r="G1818" s="39" t="s">
        <v>2893</v>
      </c>
      <c r="H1818" s="39" t="str">
        <f t="shared" si="28"/>
        <v>Warranty | Std</v>
      </c>
      <c r="I1818" s="39" t="s">
        <v>2758</v>
      </c>
      <c r="J1818" s="39" t="s">
        <v>2300</v>
      </c>
    </row>
    <row r="1819" spans="1:10" x14ac:dyDescent="0.3">
      <c r="A1819" s="44" t="s">
        <v>5690</v>
      </c>
      <c r="B1819" s="45" t="s">
        <v>5691</v>
      </c>
      <c r="C1819" s="54" t="s">
        <v>5593</v>
      </c>
      <c r="D1819" s="39" t="s">
        <v>1039</v>
      </c>
      <c r="E1819" s="39" t="s">
        <v>3438</v>
      </c>
      <c r="F1819" s="39" t="s">
        <v>1083</v>
      </c>
      <c r="G1819" s="39" t="s">
        <v>2893</v>
      </c>
      <c r="H1819" s="39" t="str">
        <f t="shared" si="28"/>
        <v>Warranty | Std</v>
      </c>
      <c r="I1819" s="39" t="s">
        <v>2745</v>
      </c>
      <c r="J1819" s="39" t="s">
        <v>2300</v>
      </c>
    </row>
    <row r="1820" spans="1:10" x14ac:dyDescent="0.3">
      <c r="A1820" s="44" t="s">
        <v>922</v>
      </c>
      <c r="B1820" s="45" t="s">
        <v>5692</v>
      </c>
      <c r="C1820" s="54" t="s">
        <v>1086</v>
      </c>
      <c r="D1820" s="39" t="s">
        <v>1040</v>
      </c>
      <c r="E1820" s="39" t="s">
        <v>3038</v>
      </c>
      <c r="F1820" s="39" t="s">
        <v>1083</v>
      </c>
      <c r="G1820" s="39" t="s">
        <v>3059</v>
      </c>
      <c r="H1820" s="39" t="str">
        <f t="shared" si="28"/>
        <v>R3D 2.0 | Supp</v>
      </c>
      <c r="I1820" s="39" t="s">
        <v>2758</v>
      </c>
      <c r="J1820" s="39" t="s">
        <v>2300</v>
      </c>
    </row>
    <row r="1821" spans="1:10" x14ac:dyDescent="0.3">
      <c r="A1821" s="44" t="s">
        <v>5693</v>
      </c>
      <c r="B1821" s="45" t="s">
        <v>5694</v>
      </c>
      <c r="C1821" s="54" t="s">
        <v>5593</v>
      </c>
      <c r="D1821" s="39" t="s">
        <v>1039</v>
      </c>
      <c r="E1821" s="39" t="s">
        <v>3445</v>
      </c>
      <c r="F1821" s="39" t="s">
        <v>1083</v>
      </c>
      <c r="G1821" s="39" t="s">
        <v>2893</v>
      </c>
      <c r="H1821" s="39" t="str">
        <f t="shared" si="28"/>
        <v>Warranty | Std</v>
      </c>
      <c r="I1821" s="39" t="s">
        <v>2745</v>
      </c>
      <c r="J1821" s="39" t="s">
        <v>2300</v>
      </c>
    </row>
    <row r="1822" spans="1:10" x14ac:dyDescent="0.3">
      <c r="A1822" s="44" t="s">
        <v>5695</v>
      </c>
      <c r="B1822" s="45" t="s">
        <v>5696</v>
      </c>
      <c r="C1822" s="54" t="s">
        <v>5593</v>
      </c>
      <c r="D1822" s="39" t="s">
        <v>1058</v>
      </c>
      <c r="E1822" s="39">
        <v>336</v>
      </c>
      <c r="F1822" s="39" t="s">
        <v>1057</v>
      </c>
      <c r="G1822" s="39" t="s">
        <v>2893</v>
      </c>
      <c r="H1822" s="39" t="str">
        <f t="shared" si="28"/>
        <v>Warranty | Std</v>
      </c>
      <c r="I1822" s="39" t="s">
        <v>2747</v>
      </c>
      <c r="J1822" s="39" t="s">
        <v>2392</v>
      </c>
    </row>
    <row r="1823" spans="1:10" x14ac:dyDescent="0.3">
      <c r="A1823" s="44" t="s">
        <v>5697</v>
      </c>
      <c r="B1823" s="45" t="s">
        <v>5698</v>
      </c>
      <c r="C1823" s="54" t="s">
        <v>5593</v>
      </c>
      <c r="D1823" s="39" t="s">
        <v>1041</v>
      </c>
      <c r="E1823" s="39" t="s">
        <v>5003</v>
      </c>
      <c r="F1823" s="39" t="s">
        <v>1083</v>
      </c>
      <c r="G1823" s="39" t="s">
        <v>2893</v>
      </c>
      <c r="H1823" s="39" t="str">
        <f t="shared" si="28"/>
        <v>Warranty | Std</v>
      </c>
      <c r="I1823" s="39" t="s">
        <v>2758</v>
      </c>
      <c r="J1823" s="39" t="s">
        <v>2300</v>
      </c>
    </row>
    <row r="1824" spans="1:10" x14ac:dyDescent="0.3">
      <c r="A1824" s="44" t="s">
        <v>5699</v>
      </c>
      <c r="B1824" s="45" t="s">
        <v>5700</v>
      </c>
      <c r="C1824" s="54" t="s">
        <v>5593</v>
      </c>
      <c r="D1824" s="39" t="s">
        <v>1038</v>
      </c>
      <c r="E1824" s="39" t="s">
        <v>2752</v>
      </c>
      <c r="F1824" s="39" t="s">
        <v>1083</v>
      </c>
      <c r="G1824" s="39" t="s">
        <v>3059</v>
      </c>
      <c r="H1824" s="39" t="str">
        <f t="shared" si="28"/>
        <v>Warranty | Supp</v>
      </c>
      <c r="I1824" s="39" t="s">
        <v>2758</v>
      </c>
      <c r="J1824" s="39" t="s">
        <v>2300</v>
      </c>
    </row>
    <row r="1825" spans="1:10" x14ac:dyDescent="0.3">
      <c r="A1825" s="44" t="s">
        <v>5701</v>
      </c>
      <c r="B1825" s="45" t="s">
        <v>5702</v>
      </c>
      <c r="C1825" s="54" t="s">
        <v>5593</v>
      </c>
      <c r="D1825" s="39" t="s">
        <v>1038</v>
      </c>
      <c r="E1825" s="39" t="s">
        <v>2752</v>
      </c>
      <c r="F1825" s="39" t="s">
        <v>1083</v>
      </c>
      <c r="G1825" s="39" t="s">
        <v>3059</v>
      </c>
      <c r="H1825" s="39" t="str">
        <f t="shared" si="28"/>
        <v>Warranty | Supp</v>
      </c>
      <c r="I1825" s="39" t="s">
        <v>3041</v>
      </c>
      <c r="J1825" s="39" t="s">
        <v>2300</v>
      </c>
    </row>
    <row r="1826" spans="1:10" x14ac:dyDescent="0.3">
      <c r="A1826" s="44" t="s">
        <v>5703</v>
      </c>
      <c r="B1826" s="45" t="s">
        <v>5704</v>
      </c>
      <c r="C1826" s="54" t="s">
        <v>5593</v>
      </c>
      <c r="D1826" s="39" t="s">
        <v>1038</v>
      </c>
      <c r="E1826" s="39" t="s">
        <v>2752</v>
      </c>
      <c r="F1826" s="39" t="s">
        <v>1083</v>
      </c>
      <c r="G1826" s="39" t="s">
        <v>3059</v>
      </c>
      <c r="H1826" s="39" t="str">
        <f t="shared" si="28"/>
        <v>Warranty | Supp</v>
      </c>
      <c r="I1826" s="39" t="s">
        <v>2754</v>
      </c>
      <c r="J1826" s="39" t="s">
        <v>2300</v>
      </c>
    </row>
    <row r="1827" spans="1:10" x14ac:dyDescent="0.3">
      <c r="A1827" s="44" t="s">
        <v>5705</v>
      </c>
      <c r="B1827" s="45" t="s">
        <v>5706</v>
      </c>
      <c r="C1827" s="54" t="s">
        <v>5593</v>
      </c>
      <c r="D1827" s="39" t="s">
        <v>1053</v>
      </c>
      <c r="E1827" s="39" t="s">
        <v>3166</v>
      </c>
      <c r="F1827" s="39" t="s">
        <v>3166</v>
      </c>
      <c r="G1827" s="39" t="s">
        <v>2893</v>
      </c>
      <c r="H1827" s="39" t="str">
        <f t="shared" si="28"/>
        <v>Warranty | Std</v>
      </c>
      <c r="I1827" s="39" t="s">
        <v>2745</v>
      </c>
      <c r="J1827" s="39" t="s">
        <v>2300</v>
      </c>
    </row>
    <row r="1828" spans="1:10" x14ac:dyDescent="0.3">
      <c r="A1828" s="44" t="s">
        <v>5707</v>
      </c>
      <c r="B1828" s="45" t="s">
        <v>2359</v>
      </c>
      <c r="C1828" s="54" t="s">
        <v>5593</v>
      </c>
      <c r="D1828" s="39" t="s">
        <v>1039</v>
      </c>
      <c r="E1828" s="39" t="s">
        <v>3445</v>
      </c>
      <c r="F1828" s="39" t="s">
        <v>1083</v>
      </c>
      <c r="G1828" s="39" t="s">
        <v>3059</v>
      </c>
      <c r="H1828" s="39" t="str">
        <f t="shared" si="28"/>
        <v>Warranty | Supp</v>
      </c>
      <c r="I1828" s="39" t="s">
        <v>2754</v>
      </c>
      <c r="J1828" s="39" t="s">
        <v>2300</v>
      </c>
    </row>
    <row r="1829" spans="1:10" x14ac:dyDescent="0.3">
      <c r="A1829" s="44" t="s">
        <v>5708</v>
      </c>
      <c r="B1829" s="45" t="s">
        <v>5709</v>
      </c>
      <c r="C1829" s="54" t="s">
        <v>5593</v>
      </c>
      <c r="D1829" s="39" t="s">
        <v>1051</v>
      </c>
      <c r="E1829" s="39" t="s">
        <v>5710</v>
      </c>
      <c r="F1829" s="39" t="s">
        <v>1083</v>
      </c>
      <c r="G1829" s="39" t="s">
        <v>2893</v>
      </c>
      <c r="H1829" s="39" t="str">
        <f t="shared" si="28"/>
        <v>Warranty | Std</v>
      </c>
      <c r="I1829" s="39" t="s">
        <v>3041</v>
      </c>
      <c r="J1829" s="39" t="s">
        <v>2300</v>
      </c>
    </row>
    <row r="1830" spans="1:10" x14ac:dyDescent="0.3">
      <c r="A1830" s="44" t="s">
        <v>5711</v>
      </c>
      <c r="B1830" s="45" t="s">
        <v>5712</v>
      </c>
      <c r="C1830" s="54" t="s">
        <v>5593</v>
      </c>
      <c r="D1830" s="39" t="s">
        <v>1036</v>
      </c>
      <c r="E1830" s="39" t="s">
        <v>3627</v>
      </c>
      <c r="F1830" s="39" t="s">
        <v>1083</v>
      </c>
      <c r="G1830" s="39" t="s">
        <v>2893</v>
      </c>
      <c r="H1830" s="39" t="str">
        <f t="shared" si="28"/>
        <v>Warranty | Std</v>
      </c>
      <c r="I1830" s="39" t="s">
        <v>2754</v>
      </c>
      <c r="J1830" s="39" t="s">
        <v>2300</v>
      </c>
    </row>
    <row r="1831" spans="1:10" x14ac:dyDescent="0.3">
      <c r="A1831" s="44" t="s">
        <v>5713</v>
      </c>
      <c r="B1831" s="45" t="s">
        <v>5714</v>
      </c>
      <c r="C1831" s="54" t="s">
        <v>5593</v>
      </c>
      <c r="D1831" s="39" t="s">
        <v>1038</v>
      </c>
      <c r="E1831" s="39" t="s">
        <v>2752</v>
      </c>
      <c r="F1831" s="39" t="s">
        <v>1083</v>
      </c>
      <c r="G1831" s="39" t="s">
        <v>3059</v>
      </c>
      <c r="H1831" s="39" t="str">
        <f t="shared" si="28"/>
        <v>Warranty | Supp</v>
      </c>
      <c r="I1831" s="39" t="s">
        <v>2754</v>
      </c>
      <c r="J1831" s="39" t="s">
        <v>2300</v>
      </c>
    </row>
    <row r="1832" spans="1:10" x14ac:dyDescent="0.3">
      <c r="A1832" s="44" t="s">
        <v>5715</v>
      </c>
      <c r="B1832" s="45" t="s">
        <v>5716</v>
      </c>
      <c r="C1832" s="54" t="s">
        <v>5593</v>
      </c>
      <c r="D1832" s="39" t="s">
        <v>1040</v>
      </c>
      <c r="E1832" s="39" t="s">
        <v>3010</v>
      </c>
      <c r="F1832" s="39" t="s">
        <v>1083</v>
      </c>
      <c r="G1832" s="39" t="s">
        <v>2893</v>
      </c>
      <c r="H1832" s="39" t="str">
        <f t="shared" si="28"/>
        <v>Warranty | Std</v>
      </c>
      <c r="I1832" s="39" t="s">
        <v>3041</v>
      </c>
      <c r="J1832" s="39" t="s">
        <v>2300</v>
      </c>
    </row>
    <row r="1833" spans="1:10" x14ac:dyDescent="0.3">
      <c r="A1833" s="44" t="s">
        <v>2249</v>
      </c>
      <c r="B1833" s="45" t="s">
        <v>2250</v>
      </c>
      <c r="C1833" s="54" t="s">
        <v>2731</v>
      </c>
      <c r="D1833" s="39" t="s">
        <v>1038</v>
      </c>
      <c r="E1833" s="39" t="s">
        <v>2761</v>
      </c>
      <c r="F1833" s="39" t="s">
        <v>1083</v>
      </c>
      <c r="G1833" s="39" t="s">
        <v>2893</v>
      </c>
      <c r="H1833" s="39" t="str">
        <f t="shared" si="28"/>
        <v>Fiber Optic | Std</v>
      </c>
      <c r="I1833" s="39" t="s">
        <v>5614</v>
      </c>
      <c r="J1833" s="39" t="s">
        <v>2392</v>
      </c>
    </row>
    <row r="1834" spans="1:10" x14ac:dyDescent="0.3">
      <c r="A1834" s="44" t="s">
        <v>5717</v>
      </c>
      <c r="B1834" s="45" t="s">
        <v>5718</v>
      </c>
      <c r="C1834" s="54" t="s">
        <v>5593</v>
      </c>
      <c r="D1834" s="39" t="s">
        <v>1062</v>
      </c>
      <c r="E1834" s="39" t="s">
        <v>5613</v>
      </c>
      <c r="F1834" s="39" t="s">
        <v>1083</v>
      </c>
      <c r="G1834" s="39" t="s">
        <v>2893</v>
      </c>
      <c r="H1834" s="39" t="str">
        <f t="shared" si="28"/>
        <v>Warranty | Std</v>
      </c>
      <c r="I1834" s="39" t="s">
        <v>2758</v>
      </c>
      <c r="J1834" s="39" t="s">
        <v>2300</v>
      </c>
    </row>
    <row r="1835" spans="1:10" x14ac:dyDescent="0.3">
      <c r="A1835" s="44" t="s">
        <v>5719</v>
      </c>
      <c r="B1835" s="45" t="s">
        <v>5720</v>
      </c>
      <c r="C1835" s="54" t="s">
        <v>5593</v>
      </c>
      <c r="D1835" s="39" t="s">
        <v>1038</v>
      </c>
      <c r="E1835" s="39" t="s">
        <v>2752</v>
      </c>
      <c r="F1835" s="39" t="s">
        <v>1083</v>
      </c>
      <c r="G1835" s="39" t="s">
        <v>2893</v>
      </c>
      <c r="H1835" s="39" t="str">
        <f t="shared" si="28"/>
        <v>Warranty | Std</v>
      </c>
      <c r="I1835" s="39" t="s">
        <v>2754</v>
      </c>
      <c r="J1835" s="39" t="s">
        <v>2300</v>
      </c>
    </row>
    <row r="1836" spans="1:10" x14ac:dyDescent="0.3">
      <c r="A1836" s="44" t="s">
        <v>5721</v>
      </c>
      <c r="B1836" s="45" t="s">
        <v>5722</v>
      </c>
      <c r="C1836" s="54" t="s">
        <v>5593</v>
      </c>
      <c r="D1836" s="39" t="s">
        <v>1036</v>
      </c>
      <c r="E1836" s="39" t="s">
        <v>3613</v>
      </c>
      <c r="F1836" s="39" t="s">
        <v>1083</v>
      </c>
      <c r="G1836" s="39" t="s">
        <v>3059</v>
      </c>
      <c r="H1836" s="39" t="str">
        <f t="shared" si="28"/>
        <v>Warranty | Supp</v>
      </c>
      <c r="I1836" s="39" t="s">
        <v>2754</v>
      </c>
      <c r="J1836" s="39" t="s">
        <v>2300</v>
      </c>
    </row>
    <row r="1837" spans="1:10" x14ac:dyDescent="0.3">
      <c r="A1837" s="44" t="s">
        <v>2641</v>
      </c>
      <c r="B1837" s="45" t="s">
        <v>2723</v>
      </c>
      <c r="C1837" s="43" t="s">
        <v>1070</v>
      </c>
      <c r="D1837" s="39" t="s">
        <v>1038</v>
      </c>
      <c r="E1837" s="39" t="s">
        <v>2761</v>
      </c>
      <c r="F1837" s="39" t="s">
        <v>1064</v>
      </c>
      <c r="G1837" s="39" t="s">
        <v>2403</v>
      </c>
      <c r="H1837" s="39" t="str">
        <f t="shared" si="28"/>
        <v>Sight Tool | Bundle</v>
      </c>
      <c r="I1837" s="39" t="s">
        <v>2758</v>
      </c>
      <c r="J1837" s="39" t="s">
        <v>2300</v>
      </c>
    </row>
    <row r="1838" spans="1:10" x14ac:dyDescent="0.3">
      <c r="A1838" s="44" t="s">
        <v>5723</v>
      </c>
      <c r="B1838" s="45" t="s">
        <v>5724</v>
      </c>
      <c r="C1838" s="54" t="s">
        <v>5593</v>
      </c>
      <c r="D1838" s="39" t="s">
        <v>1036</v>
      </c>
      <c r="E1838" s="39" t="s">
        <v>3627</v>
      </c>
      <c r="F1838" s="39" t="s">
        <v>1083</v>
      </c>
      <c r="G1838" s="39" t="s">
        <v>2893</v>
      </c>
      <c r="H1838" s="39" t="str">
        <f t="shared" si="28"/>
        <v>Warranty | Std</v>
      </c>
      <c r="I1838" s="39" t="s">
        <v>2758</v>
      </c>
      <c r="J1838" s="39" t="s">
        <v>2300</v>
      </c>
    </row>
    <row r="1839" spans="1:10" x14ac:dyDescent="0.3">
      <c r="A1839" s="44" t="s">
        <v>5725</v>
      </c>
      <c r="B1839" s="45" t="s">
        <v>5726</v>
      </c>
      <c r="C1839" s="54" t="s">
        <v>5593</v>
      </c>
      <c r="D1839" s="39" t="s">
        <v>3166</v>
      </c>
      <c r="E1839" s="39" t="s">
        <v>3166</v>
      </c>
      <c r="F1839" s="39" t="s">
        <v>3166</v>
      </c>
      <c r="G1839" s="39" t="s">
        <v>2893</v>
      </c>
      <c r="H1839" s="39" t="str">
        <f t="shared" si="28"/>
        <v>Warranty | Std</v>
      </c>
      <c r="I1839" s="39" t="s">
        <v>2747</v>
      </c>
      <c r="J1839" s="39" t="s">
        <v>2392</v>
      </c>
    </row>
    <row r="1840" spans="1:10" x14ac:dyDescent="0.3">
      <c r="A1840" s="44" t="s">
        <v>5727</v>
      </c>
      <c r="B1840" s="45" t="s">
        <v>5728</v>
      </c>
      <c r="C1840" s="54" t="s">
        <v>5593</v>
      </c>
      <c r="D1840" s="39" t="s">
        <v>1058</v>
      </c>
      <c r="E1840" s="39">
        <v>1895</v>
      </c>
      <c r="F1840" s="39" t="s">
        <v>1057</v>
      </c>
      <c r="G1840" s="39" t="s">
        <v>2893</v>
      </c>
      <c r="H1840" s="39" t="str">
        <f t="shared" si="28"/>
        <v>Warranty | Std</v>
      </c>
      <c r="I1840" s="39" t="s">
        <v>2745</v>
      </c>
      <c r="J1840" s="39" t="s">
        <v>2392</v>
      </c>
    </row>
    <row r="1841" spans="1:10" x14ac:dyDescent="0.3">
      <c r="A1841" s="44" t="s">
        <v>5729</v>
      </c>
      <c r="B1841" s="45" t="s">
        <v>5730</v>
      </c>
      <c r="C1841" s="54" t="s">
        <v>5593</v>
      </c>
      <c r="D1841" s="39" t="s">
        <v>1039</v>
      </c>
      <c r="E1841" s="39" t="s">
        <v>4758</v>
      </c>
      <c r="F1841" s="39" t="s">
        <v>1083</v>
      </c>
      <c r="G1841" s="39" t="s">
        <v>2893</v>
      </c>
      <c r="H1841" s="39" t="str">
        <f t="shared" si="28"/>
        <v>Warranty | Std</v>
      </c>
      <c r="I1841" s="39" t="s">
        <v>2754</v>
      </c>
      <c r="J1841" s="39" t="s">
        <v>2300</v>
      </c>
    </row>
    <row r="1842" spans="1:10" x14ac:dyDescent="0.3">
      <c r="A1842" s="44" t="s">
        <v>5731</v>
      </c>
      <c r="B1842" s="45" t="s">
        <v>2346</v>
      </c>
      <c r="C1842" s="54" t="s">
        <v>5593</v>
      </c>
      <c r="D1842" s="39" t="s">
        <v>1039</v>
      </c>
      <c r="E1842" s="39" t="s">
        <v>3445</v>
      </c>
      <c r="F1842" s="39" t="s">
        <v>1083</v>
      </c>
      <c r="G1842" s="39" t="s">
        <v>2893</v>
      </c>
      <c r="H1842" s="39" t="str">
        <f t="shared" si="28"/>
        <v>Warranty | Std</v>
      </c>
      <c r="I1842" s="39" t="s">
        <v>2758</v>
      </c>
      <c r="J1842" s="39" t="s">
        <v>2300</v>
      </c>
    </row>
    <row r="1843" spans="1:10" x14ac:dyDescent="0.3">
      <c r="A1843" s="44" t="s">
        <v>5732</v>
      </c>
      <c r="B1843" s="45" t="s">
        <v>5733</v>
      </c>
      <c r="C1843" s="54" t="s">
        <v>5593</v>
      </c>
      <c r="D1843" s="39" t="s">
        <v>1040</v>
      </c>
      <c r="E1843" s="39" t="s">
        <v>3038</v>
      </c>
      <c r="F1843" s="39" t="s">
        <v>1083</v>
      </c>
      <c r="G1843" s="39" t="s">
        <v>3059</v>
      </c>
      <c r="H1843" s="39" t="str">
        <f t="shared" si="28"/>
        <v>Warranty | Supp</v>
      </c>
      <c r="I1843" s="39" t="s">
        <v>2758</v>
      </c>
      <c r="J1843" s="39" t="s">
        <v>2300</v>
      </c>
    </row>
    <row r="1844" spans="1:10" x14ac:dyDescent="0.3">
      <c r="A1844" s="44" t="s">
        <v>5734</v>
      </c>
      <c r="B1844" s="45" t="s">
        <v>5735</v>
      </c>
      <c r="C1844" s="54" t="s">
        <v>5593</v>
      </c>
      <c r="D1844" s="39" t="s">
        <v>1036</v>
      </c>
      <c r="E1844" s="39" t="s">
        <v>3627</v>
      </c>
      <c r="F1844" s="39" t="s">
        <v>1083</v>
      </c>
      <c r="G1844" s="39" t="s">
        <v>2893</v>
      </c>
      <c r="H1844" s="39" t="str">
        <f t="shared" si="28"/>
        <v>Warranty | Std</v>
      </c>
      <c r="I1844" s="39" t="s">
        <v>2758</v>
      </c>
      <c r="J1844" s="39" t="s">
        <v>2300</v>
      </c>
    </row>
    <row r="1845" spans="1:10" x14ac:dyDescent="0.3">
      <c r="A1845" s="44" t="s">
        <v>5736</v>
      </c>
      <c r="B1845" s="45" t="s">
        <v>5737</v>
      </c>
      <c r="C1845" s="54" t="s">
        <v>5593</v>
      </c>
      <c r="D1845" s="39" t="s">
        <v>1066</v>
      </c>
      <c r="E1845" s="39" t="s">
        <v>1066</v>
      </c>
      <c r="F1845" s="39" t="s">
        <v>1066</v>
      </c>
      <c r="G1845" s="39" t="s">
        <v>2893</v>
      </c>
      <c r="H1845" s="39" t="str">
        <f t="shared" si="28"/>
        <v>Warranty | Std</v>
      </c>
      <c r="I1845" s="39" t="s">
        <v>2745</v>
      </c>
      <c r="J1845" s="39" t="s">
        <v>2300</v>
      </c>
    </row>
    <row r="1846" spans="1:10" x14ac:dyDescent="0.3">
      <c r="A1846" s="44" t="s">
        <v>5738</v>
      </c>
      <c r="B1846" s="45" t="s">
        <v>5739</v>
      </c>
      <c r="C1846" s="54" t="s">
        <v>5593</v>
      </c>
      <c r="D1846" s="39" t="s">
        <v>1052</v>
      </c>
      <c r="E1846" s="39" t="s">
        <v>1052</v>
      </c>
      <c r="F1846" s="39" t="s">
        <v>1052</v>
      </c>
      <c r="G1846" s="39" t="s">
        <v>2893</v>
      </c>
      <c r="H1846" s="39" t="str">
        <f t="shared" si="28"/>
        <v>Warranty | Std</v>
      </c>
      <c r="I1846" s="39" t="s">
        <v>2754</v>
      </c>
      <c r="J1846" s="39" t="s">
        <v>2300</v>
      </c>
    </row>
    <row r="1847" spans="1:10" x14ac:dyDescent="0.3">
      <c r="A1847" s="44" t="s">
        <v>5740</v>
      </c>
      <c r="B1847" s="45" t="s">
        <v>5741</v>
      </c>
      <c r="C1847" s="54" t="s">
        <v>5593</v>
      </c>
      <c r="D1847" s="39" t="s">
        <v>1042</v>
      </c>
      <c r="E1847" s="39" t="s">
        <v>5637</v>
      </c>
      <c r="F1847" s="39" t="s">
        <v>1057</v>
      </c>
      <c r="G1847" s="39" t="s">
        <v>2893</v>
      </c>
      <c r="H1847" s="39" t="str">
        <f t="shared" si="28"/>
        <v>Warranty | Std</v>
      </c>
      <c r="I1847" s="39" t="s">
        <v>2747</v>
      </c>
      <c r="J1847" s="39" t="s">
        <v>2392</v>
      </c>
    </row>
    <row r="1848" spans="1:10" x14ac:dyDescent="0.3">
      <c r="A1848" s="44" t="s">
        <v>5742</v>
      </c>
      <c r="B1848" s="45" t="s">
        <v>5743</v>
      </c>
      <c r="C1848" s="54" t="s">
        <v>5593</v>
      </c>
      <c r="D1848" s="39" t="s">
        <v>1040</v>
      </c>
      <c r="E1848" s="39" t="s">
        <v>3038</v>
      </c>
      <c r="F1848" s="39" t="s">
        <v>1083</v>
      </c>
      <c r="G1848" s="39" t="s">
        <v>2893</v>
      </c>
      <c r="H1848" s="39" t="str">
        <f t="shared" si="28"/>
        <v>Warranty | Std</v>
      </c>
      <c r="I1848" s="39" t="s">
        <v>2754</v>
      </c>
      <c r="J1848" s="39" t="s">
        <v>2300</v>
      </c>
    </row>
    <row r="1849" spans="1:10" x14ac:dyDescent="0.3">
      <c r="A1849" s="44" t="s">
        <v>5744</v>
      </c>
      <c r="B1849" s="45" t="s">
        <v>5745</v>
      </c>
      <c r="C1849" s="54" t="s">
        <v>5593</v>
      </c>
      <c r="D1849" s="39" t="s">
        <v>1038</v>
      </c>
      <c r="E1849" s="39" t="s">
        <v>2761</v>
      </c>
      <c r="F1849" s="39" t="s">
        <v>1083</v>
      </c>
      <c r="G1849" s="39" t="s">
        <v>2893</v>
      </c>
      <c r="H1849" s="39" t="str">
        <f t="shared" si="28"/>
        <v>Warranty | Std</v>
      </c>
      <c r="I1849" s="39" t="s">
        <v>2758</v>
      </c>
      <c r="J1849" s="39" t="s">
        <v>2300</v>
      </c>
    </row>
    <row r="1850" spans="1:10" x14ac:dyDescent="0.3">
      <c r="A1850" s="44" t="s">
        <v>5746</v>
      </c>
      <c r="B1850" s="45" t="s">
        <v>5747</v>
      </c>
      <c r="C1850" s="54" t="s">
        <v>5593</v>
      </c>
      <c r="D1850" s="39" t="s">
        <v>1039</v>
      </c>
      <c r="E1850" s="39" t="s">
        <v>3445</v>
      </c>
      <c r="F1850" s="39" t="s">
        <v>1083</v>
      </c>
      <c r="G1850" s="39" t="s">
        <v>2893</v>
      </c>
      <c r="H1850" s="39" t="str">
        <f t="shared" si="28"/>
        <v>Warranty | Std</v>
      </c>
      <c r="I1850" s="39" t="s">
        <v>2758</v>
      </c>
      <c r="J1850" s="39" t="s">
        <v>2300</v>
      </c>
    </row>
    <row r="1851" spans="1:10" x14ac:dyDescent="0.3">
      <c r="A1851" s="44" t="s">
        <v>5748</v>
      </c>
      <c r="B1851" s="45" t="s">
        <v>5749</v>
      </c>
      <c r="C1851" s="54" t="s">
        <v>5593</v>
      </c>
      <c r="D1851" s="39" t="s">
        <v>1036</v>
      </c>
      <c r="E1851" s="39" t="s">
        <v>5081</v>
      </c>
      <c r="F1851" s="39" t="s">
        <v>1083</v>
      </c>
      <c r="G1851" s="39" t="s">
        <v>2893</v>
      </c>
      <c r="H1851" s="39" t="str">
        <f t="shared" si="28"/>
        <v>Warranty | Std</v>
      </c>
      <c r="I1851" s="39" t="s">
        <v>3041</v>
      </c>
      <c r="J1851" s="39" t="s">
        <v>2300</v>
      </c>
    </row>
    <row r="1852" spans="1:10" x14ac:dyDescent="0.3">
      <c r="A1852" s="44" t="s">
        <v>5750</v>
      </c>
      <c r="B1852" s="45" t="s">
        <v>5751</v>
      </c>
      <c r="C1852" s="54" t="s">
        <v>5593</v>
      </c>
      <c r="D1852" s="39" t="s">
        <v>1056</v>
      </c>
      <c r="E1852" s="39" t="s">
        <v>1085</v>
      </c>
      <c r="F1852" s="39" t="s">
        <v>2891</v>
      </c>
      <c r="G1852" s="39" t="s">
        <v>2893</v>
      </c>
      <c r="H1852" s="39" t="str">
        <f t="shared" si="28"/>
        <v>Warranty | Std</v>
      </c>
      <c r="I1852" s="39" t="s">
        <v>2745</v>
      </c>
      <c r="J1852" s="39" t="s">
        <v>2300</v>
      </c>
    </row>
    <row r="1853" spans="1:10" x14ac:dyDescent="0.3">
      <c r="A1853" s="44" t="s">
        <v>5752</v>
      </c>
      <c r="B1853" s="45" t="s">
        <v>5753</v>
      </c>
      <c r="C1853" s="54" t="s">
        <v>5593</v>
      </c>
      <c r="D1853" s="39" t="s">
        <v>1039</v>
      </c>
      <c r="E1853" s="39" t="s">
        <v>3438</v>
      </c>
      <c r="F1853" s="39" t="s">
        <v>1083</v>
      </c>
      <c r="G1853" s="39" t="s">
        <v>2893</v>
      </c>
      <c r="H1853" s="39" t="str">
        <f t="shared" si="28"/>
        <v>Warranty | Std</v>
      </c>
      <c r="I1853" s="39" t="s">
        <v>3041</v>
      </c>
      <c r="J1853" s="39" t="s">
        <v>2300</v>
      </c>
    </row>
    <row r="1854" spans="1:10" x14ac:dyDescent="0.3">
      <c r="A1854" s="44" t="s">
        <v>5754</v>
      </c>
      <c r="B1854" s="45" t="s">
        <v>5755</v>
      </c>
      <c r="C1854" s="54" t="s">
        <v>5593</v>
      </c>
      <c r="D1854" s="39" t="s">
        <v>1036</v>
      </c>
      <c r="E1854" s="39" t="s">
        <v>1046</v>
      </c>
      <c r="F1854" s="39" t="s">
        <v>1046</v>
      </c>
      <c r="G1854" s="39" t="s">
        <v>2893</v>
      </c>
      <c r="H1854" s="39" t="str">
        <f t="shared" si="28"/>
        <v>Warranty | Std</v>
      </c>
      <c r="I1854" s="39" t="s">
        <v>2754</v>
      </c>
      <c r="J1854" s="39" t="s">
        <v>2300</v>
      </c>
    </row>
    <row r="1855" spans="1:10" x14ac:dyDescent="0.3">
      <c r="A1855" s="44" t="s">
        <v>5756</v>
      </c>
      <c r="B1855" s="45" t="s">
        <v>5757</v>
      </c>
      <c r="C1855" s="54" t="s">
        <v>5593</v>
      </c>
      <c r="D1855" s="39" t="s">
        <v>1036</v>
      </c>
      <c r="E1855" s="39" t="s">
        <v>1046</v>
      </c>
      <c r="F1855" s="39" t="s">
        <v>1046</v>
      </c>
      <c r="G1855" s="39" t="s">
        <v>2893</v>
      </c>
      <c r="H1855" s="39" t="str">
        <f t="shared" si="28"/>
        <v>Warranty | Std</v>
      </c>
      <c r="I1855" s="39" t="s">
        <v>2754</v>
      </c>
      <c r="J1855" s="39" t="s">
        <v>2300</v>
      </c>
    </row>
    <row r="1856" spans="1:10" x14ac:dyDescent="0.3">
      <c r="A1856" s="44" t="s">
        <v>5758</v>
      </c>
      <c r="B1856" s="45" t="s">
        <v>5759</v>
      </c>
      <c r="C1856" s="54" t="s">
        <v>5593</v>
      </c>
      <c r="D1856" s="39" t="s">
        <v>1045</v>
      </c>
      <c r="E1856" s="39" t="s">
        <v>2997</v>
      </c>
      <c r="F1856" s="39" t="s">
        <v>1083</v>
      </c>
      <c r="G1856" s="39" t="s">
        <v>2893</v>
      </c>
      <c r="H1856" s="39" t="str">
        <f t="shared" si="28"/>
        <v>Warranty | Std</v>
      </c>
      <c r="I1856" s="39" t="s">
        <v>2754</v>
      </c>
      <c r="J1856" s="39" t="s">
        <v>2300</v>
      </c>
    </row>
    <row r="1857" spans="1:10" x14ac:dyDescent="0.3">
      <c r="A1857" s="44" t="s">
        <v>5760</v>
      </c>
      <c r="B1857" s="45" t="s">
        <v>5761</v>
      </c>
      <c r="C1857" s="54" t="s">
        <v>5593</v>
      </c>
      <c r="D1857" s="39" t="s">
        <v>1038</v>
      </c>
      <c r="E1857" s="39" t="s">
        <v>2752</v>
      </c>
      <c r="F1857" s="39" t="s">
        <v>1083</v>
      </c>
      <c r="G1857" s="39" t="s">
        <v>2893</v>
      </c>
      <c r="H1857" s="39" t="str">
        <f t="shared" si="28"/>
        <v>Warranty | Std</v>
      </c>
      <c r="I1857" s="39" t="s">
        <v>3041</v>
      </c>
      <c r="J1857" s="39" t="s">
        <v>2300</v>
      </c>
    </row>
    <row r="1858" spans="1:10" x14ac:dyDescent="0.3">
      <c r="A1858" s="44" t="s">
        <v>5762</v>
      </c>
      <c r="B1858" s="45" t="s">
        <v>5763</v>
      </c>
      <c r="C1858" s="54" t="s">
        <v>5593</v>
      </c>
      <c r="D1858" s="39" t="s">
        <v>1041</v>
      </c>
      <c r="E1858" s="39" t="s">
        <v>3154</v>
      </c>
      <c r="F1858" s="39" t="s">
        <v>1083</v>
      </c>
      <c r="G1858" s="39" t="s">
        <v>2893</v>
      </c>
      <c r="H1858" s="39" t="str">
        <f t="shared" si="28"/>
        <v>Warranty | Std</v>
      </c>
      <c r="I1858" s="39" t="s">
        <v>2758</v>
      </c>
      <c r="J1858" s="39" t="s">
        <v>2300</v>
      </c>
    </row>
    <row r="1859" spans="1:10" x14ac:dyDescent="0.3">
      <c r="A1859" s="44" t="s">
        <v>5764</v>
      </c>
      <c r="B1859" s="45" t="s">
        <v>5765</v>
      </c>
      <c r="C1859" s="54" t="s">
        <v>5593</v>
      </c>
      <c r="D1859" s="39" t="s">
        <v>1039</v>
      </c>
      <c r="E1859" s="39" t="s">
        <v>3445</v>
      </c>
      <c r="F1859" s="39" t="s">
        <v>1083</v>
      </c>
      <c r="G1859" s="39" t="s">
        <v>2893</v>
      </c>
      <c r="H1859" s="39" t="str">
        <f t="shared" si="28"/>
        <v>Warranty | Std</v>
      </c>
      <c r="I1859" s="39" t="s">
        <v>2758</v>
      </c>
      <c r="J1859" s="39" t="s">
        <v>2300</v>
      </c>
    </row>
    <row r="1860" spans="1:10" x14ac:dyDescent="0.3">
      <c r="A1860" s="36" t="s">
        <v>2476</v>
      </c>
      <c r="B1860" s="37" t="s">
        <v>2393</v>
      </c>
      <c r="C1860" s="38" t="s">
        <v>1046</v>
      </c>
      <c r="D1860" s="39" t="s">
        <v>1036</v>
      </c>
      <c r="E1860" s="39" t="s">
        <v>3410</v>
      </c>
      <c r="F1860" s="39" t="s">
        <v>1046</v>
      </c>
      <c r="G1860" s="39" t="s">
        <v>2894</v>
      </c>
      <c r="H1860" s="39" t="str">
        <f>_xlfn.CONCAT(C1860," | ",G1860)</f>
        <v>Revolver | Front Tritium</v>
      </c>
      <c r="I1860" s="39" t="s">
        <v>2754</v>
      </c>
      <c r="J1860" s="39" t="s">
        <v>2300</v>
      </c>
    </row>
    <row r="1861" spans="1:10" x14ac:dyDescent="0.3">
      <c r="A1861" s="36" t="s">
        <v>2410</v>
      </c>
      <c r="B1861" s="37" t="s">
        <v>2411</v>
      </c>
      <c r="C1861" s="38" t="s">
        <v>5766</v>
      </c>
      <c r="D1861" s="39" t="s">
        <v>1036</v>
      </c>
      <c r="E1861" s="39" t="s">
        <v>4966</v>
      </c>
      <c r="F1861" s="39" t="s">
        <v>1083</v>
      </c>
      <c r="G1861" s="39" t="s">
        <v>2893</v>
      </c>
      <c r="H1861" s="39" t="str">
        <f t="shared" ref="H1861:H1887" si="29">_xlfn.CONCAT(C1861," | ",G1861)</f>
        <v>DXT2 Pro | Std</v>
      </c>
      <c r="I1861" s="39" t="s">
        <v>2754</v>
      </c>
      <c r="J1861" s="39" t="s">
        <v>2300</v>
      </c>
    </row>
    <row r="1862" spans="1:10" x14ac:dyDescent="0.3">
      <c r="A1862" s="44" t="s">
        <v>2412</v>
      </c>
      <c r="B1862" s="45" t="s">
        <v>2413</v>
      </c>
      <c r="C1862" s="38" t="s">
        <v>5766</v>
      </c>
      <c r="D1862" s="39" t="s">
        <v>1036</v>
      </c>
      <c r="E1862" s="39" t="s">
        <v>5560</v>
      </c>
      <c r="F1862" s="39" t="s">
        <v>1083</v>
      </c>
      <c r="G1862" s="39" t="s">
        <v>2893</v>
      </c>
      <c r="H1862" s="39" t="str">
        <f t="shared" si="29"/>
        <v>DXT2 Pro | Std</v>
      </c>
      <c r="I1862" s="39" t="s">
        <v>2754</v>
      </c>
      <c r="J1862" s="39" t="s">
        <v>2300</v>
      </c>
    </row>
    <row r="1863" spans="1:10" x14ac:dyDescent="0.3">
      <c r="A1863" s="44" t="s">
        <v>2414</v>
      </c>
      <c r="B1863" s="45" t="s">
        <v>2415</v>
      </c>
      <c r="C1863" s="38" t="s">
        <v>5766</v>
      </c>
      <c r="D1863" s="39" t="s">
        <v>1036</v>
      </c>
      <c r="E1863" s="39" t="s">
        <v>5084</v>
      </c>
      <c r="F1863" s="39" t="s">
        <v>1083</v>
      </c>
      <c r="G1863" s="39" t="s">
        <v>2893</v>
      </c>
      <c r="H1863" s="39" t="str">
        <f t="shared" si="29"/>
        <v>DXT2 Pro | Std</v>
      </c>
      <c r="I1863" s="39" t="s">
        <v>2754</v>
      </c>
      <c r="J1863" s="39" t="s">
        <v>2300</v>
      </c>
    </row>
    <row r="1864" spans="1:10" x14ac:dyDescent="0.3">
      <c r="A1864" s="44" t="s">
        <v>2416</v>
      </c>
      <c r="B1864" s="45" t="s">
        <v>2417</v>
      </c>
      <c r="C1864" s="38" t="s">
        <v>5766</v>
      </c>
      <c r="D1864" s="39" t="s">
        <v>1036</v>
      </c>
      <c r="E1864" s="39" t="s">
        <v>5081</v>
      </c>
      <c r="F1864" s="39" t="s">
        <v>1083</v>
      </c>
      <c r="G1864" s="39" t="s">
        <v>2893</v>
      </c>
      <c r="H1864" s="39" t="str">
        <f t="shared" si="29"/>
        <v>DXT2 Pro | Std</v>
      </c>
      <c r="I1864" s="39" t="s">
        <v>2754</v>
      </c>
      <c r="J1864" s="39" t="s">
        <v>2300</v>
      </c>
    </row>
    <row r="1865" spans="1:10" x14ac:dyDescent="0.3">
      <c r="A1865" s="44" t="s">
        <v>2418</v>
      </c>
      <c r="B1865" s="45" t="s">
        <v>2419</v>
      </c>
      <c r="C1865" s="38" t="s">
        <v>5766</v>
      </c>
      <c r="D1865" s="39" t="s">
        <v>1039</v>
      </c>
      <c r="E1865" s="39" t="s">
        <v>3445</v>
      </c>
      <c r="F1865" s="39" t="s">
        <v>1083</v>
      </c>
      <c r="G1865" s="39" t="s">
        <v>2893</v>
      </c>
      <c r="H1865" s="39" t="str">
        <f t="shared" si="29"/>
        <v>DXT2 Pro | Std</v>
      </c>
      <c r="I1865" s="39" t="s">
        <v>2754</v>
      </c>
      <c r="J1865" s="39" t="s">
        <v>2300</v>
      </c>
    </row>
    <row r="1866" spans="1:10" x14ac:dyDescent="0.3">
      <c r="A1866" s="44" t="s">
        <v>2420</v>
      </c>
      <c r="B1866" s="45" t="s">
        <v>2421</v>
      </c>
      <c r="C1866" s="38" t="s">
        <v>5766</v>
      </c>
      <c r="D1866" s="39" t="s">
        <v>1039</v>
      </c>
      <c r="E1866" s="39" t="s">
        <v>3483</v>
      </c>
      <c r="F1866" s="39" t="s">
        <v>1083</v>
      </c>
      <c r="G1866" s="39" t="s">
        <v>2893</v>
      </c>
      <c r="H1866" s="39" t="str">
        <f t="shared" si="29"/>
        <v>DXT2 Pro | Std</v>
      </c>
      <c r="I1866" s="39" t="s">
        <v>2754</v>
      </c>
      <c r="J1866" s="39" t="s">
        <v>2300</v>
      </c>
    </row>
    <row r="1867" spans="1:10" x14ac:dyDescent="0.3">
      <c r="A1867" s="36" t="s">
        <v>2284</v>
      </c>
      <c r="B1867" s="37" t="s">
        <v>2285</v>
      </c>
      <c r="C1867" s="38" t="s">
        <v>5766</v>
      </c>
      <c r="D1867" s="39" t="s">
        <v>1038</v>
      </c>
      <c r="E1867" s="39" t="s">
        <v>2752</v>
      </c>
      <c r="F1867" s="39" t="s">
        <v>1083</v>
      </c>
      <c r="G1867" s="39" t="s">
        <v>2893</v>
      </c>
      <c r="H1867" s="39" t="str">
        <f t="shared" si="29"/>
        <v>DXT2 Pro | Std</v>
      </c>
      <c r="I1867" s="39" t="s">
        <v>2754</v>
      </c>
      <c r="J1867" s="39" t="s">
        <v>2300</v>
      </c>
    </row>
    <row r="1868" spans="1:10" x14ac:dyDescent="0.3">
      <c r="A1868" s="44" t="s">
        <v>2286</v>
      </c>
      <c r="B1868" s="45" t="s">
        <v>2288</v>
      </c>
      <c r="C1868" s="38" t="s">
        <v>5766</v>
      </c>
      <c r="D1868" s="39" t="s">
        <v>1038</v>
      </c>
      <c r="E1868" s="39" t="s">
        <v>2780</v>
      </c>
      <c r="F1868" s="39" t="s">
        <v>1083</v>
      </c>
      <c r="G1868" s="39" t="s">
        <v>2893</v>
      </c>
      <c r="H1868" s="39" t="str">
        <f t="shared" si="29"/>
        <v>DXT2 Pro | Std</v>
      </c>
      <c r="I1868" s="39" t="s">
        <v>2754</v>
      </c>
      <c r="J1868" s="39" t="s">
        <v>2300</v>
      </c>
    </row>
    <row r="1869" spans="1:10" x14ac:dyDescent="0.3">
      <c r="A1869" s="44" t="s">
        <v>2287</v>
      </c>
      <c r="B1869" s="45" t="s">
        <v>2289</v>
      </c>
      <c r="C1869" s="38" t="s">
        <v>5766</v>
      </c>
      <c r="D1869" s="39" t="s">
        <v>1038</v>
      </c>
      <c r="E1869" s="39" t="s">
        <v>2770</v>
      </c>
      <c r="F1869" s="39" t="s">
        <v>1083</v>
      </c>
      <c r="G1869" s="39" t="s">
        <v>2893</v>
      </c>
      <c r="H1869" s="39" t="str">
        <f t="shared" si="29"/>
        <v>DXT2 Pro | Std</v>
      </c>
      <c r="I1869" s="39" t="s">
        <v>2754</v>
      </c>
      <c r="J1869" s="39" t="s">
        <v>2300</v>
      </c>
    </row>
    <row r="1870" spans="1:10" x14ac:dyDescent="0.3">
      <c r="A1870" s="55" t="s">
        <v>2451</v>
      </c>
      <c r="B1870" s="56" t="s">
        <v>2465</v>
      </c>
      <c r="C1870" s="38" t="s">
        <v>1957</v>
      </c>
      <c r="D1870" s="39" t="s">
        <v>1038</v>
      </c>
      <c r="E1870" s="39" t="s">
        <v>2752</v>
      </c>
      <c r="F1870" s="39" t="s">
        <v>1083</v>
      </c>
      <c r="G1870" s="39" t="s">
        <v>3059</v>
      </c>
      <c r="H1870" s="39" t="str">
        <f t="shared" si="29"/>
        <v>Minimalist | Supp</v>
      </c>
      <c r="I1870" s="39" t="s">
        <v>2875</v>
      </c>
      <c r="J1870" s="39" t="s">
        <v>2392</v>
      </c>
    </row>
    <row r="1871" spans="1:10" x14ac:dyDescent="0.3">
      <c r="A1871" s="52" t="s">
        <v>2452</v>
      </c>
      <c r="B1871" s="53" t="s">
        <v>2466</v>
      </c>
      <c r="C1871" s="54" t="s">
        <v>1957</v>
      </c>
      <c r="D1871" s="39" t="s">
        <v>1038</v>
      </c>
      <c r="E1871" s="39" t="s">
        <v>2752</v>
      </c>
      <c r="F1871" s="39" t="s">
        <v>1083</v>
      </c>
      <c r="G1871" s="39" t="s">
        <v>3059</v>
      </c>
      <c r="H1871" s="39" t="str">
        <f t="shared" si="29"/>
        <v>Minimalist | Supp</v>
      </c>
      <c r="I1871" s="39" t="s">
        <v>2875</v>
      </c>
      <c r="J1871" s="39" t="s">
        <v>2300</v>
      </c>
    </row>
    <row r="1872" spans="1:10" x14ac:dyDescent="0.3">
      <c r="A1872" s="52" t="s">
        <v>2467</v>
      </c>
      <c r="B1872" s="53" t="s">
        <v>2468</v>
      </c>
      <c r="C1872" s="54" t="s">
        <v>1046</v>
      </c>
      <c r="D1872" s="39" t="s">
        <v>1045</v>
      </c>
      <c r="E1872" s="39" t="s">
        <v>5767</v>
      </c>
      <c r="F1872" s="39" t="s">
        <v>1046</v>
      </c>
      <c r="G1872" s="39" t="s">
        <v>3388</v>
      </c>
      <c r="H1872" s="39" t="str">
        <f t="shared" si="29"/>
        <v>Revolver | Front Paint</v>
      </c>
      <c r="I1872" s="39" t="s">
        <v>5768</v>
      </c>
      <c r="J1872" s="39" t="s">
        <v>2392</v>
      </c>
    </row>
    <row r="1873" spans="1:10" x14ac:dyDescent="0.3">
      <c r="A1873" s="52" t="s">
        <v>5769</v>
      </c>
      <c r="B1873" s="53" t="s">
        <v>2469</v>
      </c>
      <c r="C1873" s="54" t="s">
        <v>1046</v>
      </c>
      <c r="D1873" s="39" t="s">
        <v>1045</v>
      </c>
      <c r="E1873" s="39" t="s">
        <v>5767</v>
      </c>
      <c r="F1873" s="39" t="s">
        <v>1046</v>
      </c>
      <c r="G1873" s="39" t="s">
        <v>2894</v>
      </c>
      <c r="H1873" s="39" t="str">
        <f t="shared" si="29"/>
        <v>Revolver | Front Tritium</v>
      </c>
      <c r="I1873" s="39" t="s">
        <v>2745</v>
      </c>
      <c r="J1873" s="39" t="s">
        <v>2300</v>
      </c>
    </row>
    <row r="1874" spans="1:10" x14ac:dyDescent="0.3">
      <c r="A1874" s="52" t="s">
        <v>2470</v>
      </c>
      <c r="B1874" s="53" t="s">
        <v>2471</v>
      </c>
      <c r="C1874" s="54" t="s">
        <v>1046</v>
      </c>
      <c r="D1874" s="39" t="s">
        <v>1045</v>
      </c>
      <c r="E1874" s="39" t="s">
        <v>5767</v>
      </c>
      <c r="F1874" s="39" t="s">
        <v>1046</v>
      </c>
      <c r="G1874" s="39" t="s">
        <v>2894</v>
      </c>
      <c r="H1874" s="39" t="str">
        <f t="shared" si="29"/>
        <v>Revolver | Front Tritium</v>
      </c>
      <c r="I1874" s="39" t="s">
        <v>2754</v>
      </c>
      <c r="J1874" s="39" t="s">
        <v>2300</v>
      </c>
    </row>
    <row r="1875" spans="1:10" x14ac:dyDescent="0.3">
      <c r="A1875" s="52" t="s">
        <v>2472</v>
      </c>
      <c r="B1875" s="53" t="s">
        <v>2473</v>
      </c>
      <c r="C1875" s="54" t="s">
        <v>1046</v>
      </c>
      <c r="D1875" s="39" t="s">
        <v>1045</v>
      </c>
      <c r="E1875" s="39" t="s">
        <v>5767</v>
      </c>
      <c r="F1875" s="39" t="s">
        <v>1046</v>
      </c>
      <c r="G1875" s="39" t="s">
        <v>2894</v>
      </c>
      <c r="H1875" s="39" t="str">
        <f t="shared" si="29"/>
        <v>Revolver | Front Tritium</v>
      </c>
      <c r="I1875" s="39" t="s">
        <v>2758</v>
      </c>
      <c r="J1875" s="39" t="s">
        <v>2300</v>
      </c>
    </row>
    <row r="1876" spans="1:10" x14ac:dyDescent="0.3">
      <c r="A1876" s="52" t="s">
        <v>5770</v>
      </c>
      <c r="B1876" s="53" t="s">
        <v>2474</v>
      </c>
      <c r="C1876" s="54" t="s">
        <v>1046</v>
      </c>
      <c r="D1876" s="39" t="s">
        <v>1045</v>
      </c>
      <c r="E1876" s="39" t="s">
        <v>5590</v>
      </c>
      <c r="F1876" s="39" t="s">
        <v>1046</v>
      </c>
      <c r="G1876" s="39" t="s">
        <v>5221</v>
      </c>
      <c r="H1876" s="39" t="str">
        <f t="shared" si="29"/>
        <v>Revolver | Fixed Rear / Front</v>
      </c>
      <c r="I1876" s="39" t="s">
        <v>2754</v>
      </c>
      <c r="J1876" s="39" t="s">
        <v>2300</v>
      </c>
    </row>
    <row r="1877" spans="1:10" x14ac:dyDescent="0.3">
      <c r="A1877" s="52" t="s">
        <v>5771</v>
      </c>
      <c r="B1877" s="53" t="s">
        <v>2475</v>
      </c>
      <c r="C1877" s="54" t="s">
        <v>1046</v>
      </c>
      <c r="D1877" s="39" t="s">
        <v>1045</v>
      </c>
      <c r="E1877" s="39" t="s">
        <v>5590</v>
      </c>
      <c r="F1877" s="39" t="s">
        <v>1046</v>
      </c>
      <c r="G1877" s="39" t="s">
        <v>5221</v>
      </c>
      <c r="H1877" s="39" t="str">
        <f t="shared" si="29"/>
        <v>Revolver | Fixed Rear / Front</v>
      </c>
      <c r="I1877" s="39" t="s">
        <v>2758</v>
      </c>
      <c r="J1877" s="39" t="s">
        <v>2300</v>
      </c>
    </row>
    <row r="1878" spans="1:10" x14ac:dyDescent="0.3">
      <c r="A1878" s="55" t="s">
        <v>2422</v>
      </c>
      <c r="B1878" s="56" t="s">
        <v>2423</v>
      </c>
      <c r="C1878" s="38" t="s">
        <v>1086</v>
      </c>
      <c r="D1878" s="39" t="s">
        <v>1036</v>
      </c>
      <c r="E1878" s="39" t="s">
        <v>5084</v>
      </c>
      <c r="F1878" s="39" t="s">
        <v>1083</v>
      </c>
      <c r="G1878" s="39" t="s">
        <v>2893</v>
      </c>
      <c r="H1878" s="39" t="str">
        <f t="shared" si="29"/>
        <v>R3D 2.0 | Std</v>
      </c>
      <c r="I1878" s="39" t="s">
        <v>2754</v>
      </c>
      <c r="J1878" s="39" t="s">
        <v>2300</v>
      </c>
    </row>
    <row r="1879" spans="1:10" x14ac:dyDescent="0.3">
      <c r="A1879" s="52" t="s">
        <v>2424</v>
      </c>
      <c r="B1879" s="53" t="s">
        <v>2425</v>
      </c>
      <c r="C1879" s="54" t="s">
        <v>1086</v>
      </c>
      <c r="D1879" s="39" t="s">
        <v>1036</v>
      </c>
      <c r="E1879" s="39" t="s">
        <v>5084</v>
      </c>
      <c r="F1879" s="39" t="s">
        <v>1083</v>
      </c>
      <c r="G1879" s="39" t="s">
        <v>2893</v>
      </c>
      <c r="H1879" s="39" t="str">
        <f t="shared" si="29"/>
        <v>R3D 2.0 | Std</v>
      </c>
      <c r="I1879" s="39" t="s">
        <v>2758</v>
      </c>
      <c r="J1879" s="39" t="s">
        <v>2300</v>
      </c>
    </row>
    <row r="1880" spans="1:10" x14ac:dyDescent="0.3">
      <c r="A1880" s="52" t="s">
        <v>2426</v>
      </c>
      <c r="B1880" s="53" t="s">
        <v>2427</v>
      </c>
      <c r="C1880" s="54" t="s">
        <v>1086</v>
      </c>
      <c r="D1880" s="39" t="s">
        <v>1036</v>
      </c>
      <c r="E1880" s="39" t="s">
        <v>5772</v>
      </c>
      <c r="F1880" s="39" t="s">
        <v>1083</v>
      </c>
      <c r="G1880" s="39" t="s">
        <v>2893</v>
      </c>
      <c r="H1880" s="39" t="str">
        <f t="shared" si="29"/>
        <v>R3D 2.0 | Std</v>
      </c>
      <c r="I1880" s="39" t="s">
        <v>2754</v>
      </c>
      <c r="J1880" s="39" t="s">
        <v>2300</v>
      </c>
    </row>
    <row r="1881" spans="1:10" x14ac:dyDescent="0.3">
      <c r="A1881" s="52" t="s">
        <v>2428</v>
      </c>
      <c r="B1881" s="53" t="s">
        <v>2429</v>
      </c>
      <c r="C1881" s="54" t="s">
        <v>1086</v>
      </c>
      <c r="D1881" s="39" t="s">
        <v>1036</v>
      </c>
      <c r="E1881" s="39" t="s">
        <v>5772</v>
      </c>
      <c r="F1881" s="39" t="s">
        <v>1083</v>
      </c>
      <c r="G1881" s="39" t="s">
        <v>2893</v>
      </c>
      <c r="H1881" s="39" t="str">
        <f t="shared" si="29"/>
        <v>R3D 2.0 | Std</v>
      </c>
      <c r="I1881" s="39" t="s">
        <v>2758</v>
      </c>
      <c r="J1881" s="39" t="s">
        <v>2300</v>
      </c>
    </row>
    <row r="1882" spans="1:10" x14ac:dyDescent="0.3">
      <c r="A1882" s="55" t="s">
        <v>5773</v>
      </c>
      <c r="B1882" s="56" t="s">
        <v>2490</v>
      </c>
      <c r="C1882" s="38" t="s">
        <v>1046</v>
      </c>
      <c r="D1882" s="39" t="s">
        <v>1036</v>
      </c>
      <c r="E1882" s="39" t="s">
        <v>3410</v>
      </c>
      <c r="F1882" s="39" t="s">
        <v>1046</v>
      </c>
      <c r="G1882" s="39" t="s">
        <v>2894</v>
      </c>
      <c r="H1882" s="39" t="str">
        <f t="shared" si="29"/>
        <v>Revolver | Front Tritium</v>
      </c>
      <c r="I1882" s="39" t="s">
        <v>2745</v>
      </c>
      <c r="J1882" s="39" t="s">
        <v>2300</v>
      </c>
    </row>
    <row r="1883" spans="1:10" x14ac:dyDescent="0.3">
      <c r="A1883" s="52" t="s">
        <v>2491</v>
      </c>
      <c r="B1883" s="53" t="s">
        <v>2492</v>
      </c>
      <c r="C1883" s="54" t="s">
        <v>1046</v>
      </c>
      <c r="D1883" s="39" t="s">
        <v>1036</v>
      </c>
      <c r="E1883" s="39" t="s">
        <v>3410</v>
      </c>
      <c r="F1883" s="39" t="s">
        <v>1046</v>
      </c>
      <c r="G1883" s="39" t="s">
        <v>2894</v>
      </c>
      <c r="H1883" s="39" t="str">
        <f t="shared" si="29"/>
        <v>Revolver | Front Tritium</v>
      </c>
      <c r="I1883" s="39" t="s">
        <v>2758</v>
      </c>
      <c r="J1883" s="39" t="s">
        <v>2300</v>
      </c>
    </row>
    <row r="1884" spans="1:10" x14ac:dyDescent="0.3">
      <c r="A1884" s="52" t="s">
        <v>2493</v>
      </c>
      <c r="B1884" s="53" t="s">
        <v>2494</v>
      </c>
      <c r="C1884" s="54" t="s">
        <v>1046</v>
      </c>
      <c r="D1884" s="39" t="s">
        <v>1036</v>
      </c>
      <c r="E1884" s="39">
        <v>586</v>
      </c>
      <c r="F1884" s="39" t="s">
        <v>1046</v>
      </c>
      <c r="G1884" s="39" t="s">
        <v>5221</v>
      </c>
      <c r="H1884" s="39" t="str">
        <f t="shared" si="29"/>
        <v>Revolver | Fixed Rear / Front</v>
      </c>
      <c r="I1884" s="39" t="s">
        <v>5768</v>
      </c>
      <c r="J1884" s="39" t="s">
        <v>2392</v>
      </c>
    </row>
    <row r="1885" spans="1:10" x14ac:dyDescent="0.3">
      <c r="A1885" s="52" t="s">
        <v>5774</v>
      </c>
      <c r="B1885" s="53" t="s">
        <v>2495</v>
      </c>
      <c r="C1885" s="54" t="s">
        <v>1046</v>
      </c>
      <c r="D1885" s="39" t="s">
        <v>1036</v>
      </c>
      <c r="E1885" s="39">
        <v>586</v>
      </c>
      <c r="F1885" s="39" t="s">
        <v>1046</v>
      </c>
      <c r="G1885" s="39" t="s">
        <v>5849</v>
      </c>
      <c r="H1885" s="39" t="str">
        <f t="shared" si="29"/>
        <v>Revolver | Adj. Rear / Front Tritium</v>
      </c>
      <c r="I1885" s="39" t="s">
        <v>2745</v>
      </c>
      <c r="J1885" s="39" t="s">
        <v>2300</v>
      </c>
    </row>
    <row r="1886" spans="1:10" x14ac:dyDescent="0.3">
      <c r="A1886" s="52" t="s">
        <v>2496</v>
      </c>
      <c r="B1886" s="53" t="s">
        <v>2497</v>
      </c>
      <c r="C1886" s="54" t="s">
        <v>1046</v>
      </c>
      <c r="D1886" s="39" t="s">
        <v>1036</v>
      </c>
      <c r="E1886" s="39">
        <v>586</v>
      </c>
      <c r="F1886" s="39" t="s">
        <v>1046</v>
      </c>
      <c r="G1886" s="39" t="s">
        <v>5849</v>
      </c>
      <c r="H1886" s="39" t="str">
        <f t="shared" si="29"/>
        <v>Revolver | Adj. Rear / Front Tritium</v>
      </c>
      <c r="I1886" s="39" t="s">
        <v>2758</v>
      </c>
      <c r="J1886" s="39" t="s">
        <v>2300</v>
      </c>
    </row>
    <row r="1887" spans="1:10" x14ac:dyDescent="0.3">
      <c r="A1887" s="52" t="s">
        <v>2498</v>
      </c>
      <c r="B1887" s="53" t="s">
        <v>2499</v>
      </c>
      <c r="C1887" s="54" t="s">
        <v>1046</v>
      </c>
      <c r="D1887" s="39" t="s">
        <v>1036</v>
      </c>
      <c r="E1887" s="39">
        <v>586</v>
      </c>
      <c r="F1887" s="39" t="s">
        <v>1046</v>
      </c>
      <c r="G1887" s="39" t="s">
        <v>5849</v>
      </c>
      <c r="H1887" s="39" t="str">
        <f t="shared" si="29"/>
        <v>Revolver | Adj. Rear / Front Tritium</v>
      </c>
      <c r="I1887" s="39" t="s">
        <v>2754</v>
      </c>
      <c r="J1887" s="39" t="s">
        <v>2300</v>
      </c>
    </row>
    <row r="1888" spans="1:10" x14ac:dyDescent="0.3">
      <c r="A1888" s="36" t="s">
        <v>2236</v>
      </c>
      <c r="B1888" s="64" t="s">
        <v>5775</v>
      </c>
      <c r="C1888" s="38" t="s">
        <v>1046</v>
      </c>
      <c r="D1888" s="39" t="s">
        <v>1036</v>
      </c>
      <c r="E1888" s="39">
        <v>586</v>
      </c>
      <c r="F1888" s="39" t="s">
        <v>1046</v>
      </c>
      <c r="G1888" s="39" t="s">
        <v>5221</v>
      </c>
      <c r="H1888" s="39" t="str">
        <f>_xlfn.CONCAT(C1888," | ",G1888)</f>
        <v>Revolver | Fixed Rear / Front</v>
      </c>
      <c r="I1888" s="39" t="s">
        <v>2758</v>
      </c>
      <c r="J1888" s="39" t="s">
        <v>2300</v>
      </c>
    </row>
    <row r="1889" spans="1:10" x14ac:dyDescent="0.3">
      <c r="A1889" s="36" t="s">
        <v>2213</v>
      </c>
      <c r="B1889" s="64" t="s">
        <v>5776</v>
      </c>
      <c r="C1889" s="38" t="s">
        <v>1046</v>
      </c>
      <c r="D1889" s="39" t="s">
        <v>1036</v>
      </c>
      <c r="E1889" s="39">
        <v>69</v>
      </c>
      <c r="F1889" s="39" t="s">
        <v>1046</v>
      </c>
      <c r="G1889" s="39" t="s">
        <v>5221</v>
      </c>
      <c r="H1889" s="39" t="str">
        <f>_xlfn.CONCAT(C1889," | ",G1889)</f>
        <v>Revolver | Fixed Rear / Front</v>
      </c>
      <c r="I1889" s="39" t="s">
        <v>2758</v>
      </c>
      <c r="J1889" s="39" t="s">
        <v>2300</v>
      </c>
    </row>
    <row r="1890" spans="1:10" x14ac:dyDescent="0.3">
      <c r="A1890" s="36" t="s">
        <v>2214</v>
      </c>
      <c r="B1890" s="64" t="s">
        <v>5777</v>
      </c>
      <c r="C1890" s="38" t="s">
        <v>1046</v>
      </c>
      <c r="D1890" s="39" t="s">
        <v>1036</v>
      </c>
      <c r="E1890" s="39">
        <v>69</v>
      </c>
      <c r="F1890" s="39" t="s">
        <v>1046</v>
      </c>
      <c r="G1890" s="39" t="s">
        <v>5221</v>
      </c>
      <c r="H1890" s="39" t="str">
        <f>_xlfn.CONCAT(C1890," | ",G1890)</f>
        <v>Revolver | Fixed Rear / Front</v>
      </c>
      <c r="I1890" s="39" t="s">
        <v>2754</v>
      </c>
      <c r="J1890" s="39" t="s">
        <v>2300</v>
      </c>
    </row>
    <row r="1891" spans="1:10" x14ac:dyDescent="0.3">
      <c r="A1891" s="36" t="s">
        <v>5778</v>
      </c>
      <c r="B1891" s="37"/>
      <c r="C1891" s="38" t="s">
        <v>1046</v>
      </c>
      <c r="D1891" s="39" t="s">
        <v>1036</v>
      </c>
      <c r="E1891" s="39" t="s">
        <v>3410</v>
      </c>
      <c r="F1891" s="39" t="s">
        <v>1046</v>
      </c>
      <c r="G1891" s="39" t="s">
        <v>2894</v>
      </c>
      <c r="H1891" s="39" t="str">
        <f>_xlfn.CONCAT(C1891," | ",G1891)</f>
        <v>Revolver | Front Tritium</v>
      </c>
      <c r="I1891" s="39" t="s">
        <v>2754</v>
      </c>
      <c r="J1891" s="39" t="s">
        <v>2300</v>
      </c>
    </row>
    <row r="1892" spans="1:10" x14ac:dyDescent="0.3">
      <c r="A1892" s="48" t="s">
        <v>2812</v>
      </c>
      <c r="B1892" s="37" t="s">
        <v>2813</v>
      </c>
      <c r="C1892" s="43" t="s">
        <v>1070</v>
      </c>
      <c r="D1892" s="39" t="s">
        <v>1038</v>
      </c>
      <c r="E1892" s="39" t="s">
        <v>2770</v>
      </c>
      <c r="F1892" s="39" t="s">
        <v>1064</v>
      </c>
      <c r="G1892" s="39" t="s">
        <v>2783</v>
      </c>
      <c r="H1892" s="39" t="str">
        <f t="shared" ref="H1892:H1900" si="30">_xlfn.CONCAT(C1892," | ",G1892)</f>
        <v>Sight Tool | Bundle DIY Gen 2 Rear / Front Full Tritium</v>
      </c>
      <c r="I1892" s="39" t="s">
        <v>2758</v>
      </c>
      <c r="J1892" s="39" t="s">
        <v>2300</v>
      </c>
    </row>
    <row r="1893" spans="1:10" x14ac:dyDescent="0.3">
      <c r="A1893" s="49" t="s">
        <v>2814</v>
      </c>
      <c r="B1893" s="45" t="s">
        <v>2815</v>
      </c>
      <c r="C1893" s="43" t="s">
        <v>1070</v>
      </c>
      <c r="D1893" s="39" t="s">
        <v>1038</v>
      </c>
      <c r="E1893" s="39" t="s">
        <v>2770</v>
      </c>
      <c r="F1893" s="39" t="s">
        <v>1064</v>
      </c>
      <c r="G1893" s="39" t="s">
        <v>2783</v>
      </c>
      <c r="H1893" s="39" t="str">
        <f t="shared" si="30"/>
        <v>Sight Tool | Bundle DIY Gen 2 Rear / Front Full Tritium</v>
      </c>
      <c r="I1893" s="39" t="s">
        <v>2754</v>
      </c>
      <c r="J1893" s="39" t="s">
        <v>2300</v>
      </c>
    </row>
    <row r="1894" spans="1:10" x14ac:dyDescent="0.3">
      <c r="A1894" s="49" t="s">
        <v>2816</v>
      </c>
      <c r="B1894" s="45" t="s">
        <v>2817</v>
      </c>
      <c r="C1894" s="43" t="s">
        <v>1070</v>
      </c>
      <c r="D1894" s="39" t="s">
        <v>1038</v>
      </c>
      <c r="E1894" s="39" t="s">
        <v>2770</v>
      </c>
      <c r="F1894" s="39" t="s">
        <v>1064</v>
      </c>
      <c r="G1894" s="39" t="s">
        <v>2783</v>
      </c>
      <c r="H1894" s="39" t="str">
        <f t="shared" si="30"/>
        <v>Sight Tool | Bundle DIY Gen 2 Rear / Front Full Tritium</v>
      </c>
      <c r="I1894" s="39" t="s">
        <v>2758</v>
      </c>
      <c r="J1894" s="39" t="s">
        <v>2300</v>
      </c>
    </row>
    <row r="1895" spans="1:10" x14ac:dyDescent="0.3">
      <c r="A1895" s="49" t="s">
        <v>2818</v>
      </c>
      <c r="B1895" s="45" t="s">
        <v>2819</v>
      </c>
      <c r="C1895" s="43" t="s">
        <v>1070</v>
      </c>
      <c r="D1895" s="39" t="s">
        <v>1038</v>
      </c>
      <c r="E1895" s="39" t="s">
        <v>2770</v>
      </c>
      <c r="F1895" s="39" t="s">
        <v>1064</v>
      </c>
      <c r="G1895" s="39" t="s">
        <v>2783</v>
      </c>
      <c r="H1895" s="39" t="str">
        <f t="shared" si="30"/>
        <v>Sight Tool | Bundle DIY Gen 2 Rear / Front Full Tritium</v>
      </c>
      <c r="I1895" s="39" t="s">
        <v>2754</v>
      </c>
      <c r="J1895" s="39" t="s">
        <v>2300</v>
      </c>
    </row>
    <row r="1896" spans="1:10" x14ac:dyDescent="0.3">
      <c r="A1896" s="48" t="s">
        <v>2820</v>
      </c>
      <c r="B1896" s="37" t="s">
        <v>2821</v>
      </c>
      <c r="C1896" s="43" t="s">
        <v>1070</v>
      </c>
      <c r="D1896" s="39" t="s">
        <v>1038</v>
      </c>
      <c r="E1896" s="39" t="s">
        <v>2761</v>
      </c>
      <c r="F1896" s="39" t="s">
        <v>1064</v>
      </c>
      <c r="G1896" s="39" t="s">
        <v>2822</v>
      </c>
      <c r="H1896" s="39" t="str">
        <f t="shared" si="30"/>
        <v>Sight Tool | Bundle DIY Gen 1 Rear &amp; Front Tritium</v>
      </c>
      <c r="I1896" s="39" t="s">
        <v>2754</v>
      </c>
      <c r="J1896" s="39" t="s">
        <v>2300</v>
      </c>
    </row>
    <row r="1897" spans="1:10" x14ac:dyDescent="0.3">
      <c r="A1897" s="49" t="s">
        <v>2823</v>
      </c>
      <c r="B1897" s="45" t="s">
        <v>2824</v>
      </c>
      <c r="C1897" s="43" t="s">
        <v>1070</v>
      </c>
      <c r="D1897" s="39" t="s">
        <v>1038</v>
      </c>
      <c r="E1897" s="39" t="s">
        <v>2761</v>
      </c>
      <c r="F1897" s="39" t="s">
        <v>1064</v>
      </c>
      <c r="G1897" s="39" t="s">
        <v>2822</v>
      </c>
      <c r="H1897" s="39" t="str">
        <f t="shared" si="30"/>
        <v>Sight Tool | Bundle DIY Gen 1 Rear &amp; Front Tritium</v>
      </c>
      <c r="I1897" s="39" t="s">
        <v>2758</v>
      </c>
      <c r="J1897" s="39" t="s">
        <v>2300</v>
      </c>
    </row>
    <row r="1898" spans="1:10" x14ac:dyDescent="0.3">
      <c r="A1898" s="49" t="s">
        <v>2825</v>
      </c>
      <c r="B1898" s="45" t="s">
        <v>2824</v>
      </c>
      <c r="C1898" s="43" t="s">
        <v>1070</v>
      </c>
      <c r="D1898" s="39" t="s">
        <v>1038</v>
      </c>
      <c r="E1898" s="39" t="s">
        <v>2761</v>
      </c>
      <c r="F1898" s="39" t="s">
        <v>1064</v>
      </c>
      <c r="G1898" s="39" t="s">
        <v>2822</v>
      </c>
      <c r="H1898" s="39" t="str">
        <f t="shared" si="30"/>
        <v>Sight Tool | Bundle DIY Gen 1 Rear &amp; Front Tritium</v>
      </c>
      <c r="I1898" s="39" t="s">
        <v>2758</v>
      </c>
      <c r="J1898" s="39" t="s">
        <v>2300</v>
      </c>
    </row>
    <row r="1899" spans="1:10" x14ac:dyDescent="0.3">
      <c r="A1899" s="48" t="s">
        <v>2826</v>
      </c>
      <c r="B1899" s="37" t="s">
        <v>2827</v>
      </c>
      <c r="C1899" s="43" t="s">
        <v>1070</v>
      </c>
      <c r="D1899" s="39" t="s">
        <v>1038</v>
      </c>
      <c r="E1899" s="39" t="s">
        <v>2761</v>
      </c>
      <c r="F1899" s="39" t="s">
        <v>1064</v>
      </c>
      <c r="G1899" s="39" t="s">
        <v>2753</v>
      </c>
      <c r="H1899" s="39" t="str">
        <f t="shared" si="30"/>
        <v>Sight Tool | Bundle DIY Gen 1 Rear / Front Full Tritium</v>
      </c>
      <c r="I1899" s="39" t="s">
        <v>2758</v>
      </c>
      <c r="J1899" s="39" t="s">
        <v>2300</v>
      </c>
    </row>
    <row r="1900" spans="1:10" x14ac:dyDescent="0.3">
      <c r="A1900" s="49" t="s">
        <v>2828</v>
      </c>
      <c r="B1900" s="45" t="s">
        <v>2829</v>
      </c>
      <c r="C1900" s="43" t="s">
        <v>1070</v>
      </c>
      <c r="D1900" s="39" t="s">
        <v>1038</v>
      </c>
      <c r="E1900" s="39" t="s">
        <v>2761</v>
      </c>
      <c r="F1900" s="39" t="s">
        <v>1064</v>
      </c>
      <c r="G1900" s="39" t="s">
        <v>2753</v>
      </c>
      <c r="H1900" s="39" t="str">
        <f t="shared" si="30"/>
        <v>Sight Tool | Bundle DIY Gen 1 Rear / Front Full Tritium</v>
      </c>
      <c r="I1900" s="39" t="s">
        <v>2754</v>
      </c>
      <c r="J1900" s="39" t="s">
        <v>2300</v>
      </c>
    </row>
    <row r="1901" spans="1:10" x14ac:dyDescent="0.3">
      <c r="A1901" s="48" t="s">
        <v>2830</v>
      </c>
      <c r="B1901" s="37" t="s">
        <v>2831</v>
      </c>
      <c r="C1901" s="43" t="s">
        <v>1070</v>
      </c>
      <c r="D1901" s="39" t="s">
        <v>1038</v>
      </c>
      <c r="E1901" s="39" t="s">
        <v>2761</v>
      </c>
      <c r="F1901" s="39" t="s">
        <v>1064</v>
      </c>
      <c r="G1901" s="39" t="s">
        <v>2783</v>
      </c>
      <c r="H1901" s="39" t="str">
        <f>_xlfn.CONCAT(C1901," | ",G1901)</f>
        <v>Sight Tool | Bundle DIY Gen 2 Rear / Front Full Tritium</v>
      </c>
      <c r="I1901" s="39" t="s">
        <v>2758</v>
      </c>
      <c r="J1901" s="39" t="s">
        <v>2300</v>
      </c>
    </row>
    <row r="1902" spans="1:10" x14ac:dyDescent="0.3">
      <c r="A1902" s="48" t="s">
        <v>2832</v>
      </c>
      <c r="B1902" s="37" t="s">
        <v>2833</v>
      </c>
      <c r="C1902" s="43" t="s">
        <v>1070</v>
      </c>
      <c r="D1902" s="39" t="s">
        <v>1038</v>
      </c>
      <c r="E1902" s="39" t="s">
        <v>2761</v>
      </c>
      <c r="F1902" s="39" t="s">
        <v>1064</v>
      </c>
      <c r="G1902" s="39" t="s">
        <v>2822</v>
      </c>
      <c r="H1902" s="39" t="str">
        <f>_xlfn.CONCAT(C1902," | ",G1902)</f>
        <v>Sight Tool | Bundle DIY Gen 1 Rear &amp; Front Tritium</v>
      </c>
      <c r="I1902" s="39" t="s">
        <v>2758</v>
      </c>
      <c r="J1902" s="39" t="s">
        <v>2300</v>
      </c>
    </row>
    <row r="1903" spans="1:10" x14ac:dyDescent="0.3">
      <c r="A1903" s="48" t="s">
        <v>2834</v>
      </c>
      <c r="B1903" s="37" t="s">
        <v>2835</v>
      </c>
      <c r="C1903" s="43" t="s">
        <v>1070</v>
      </c>
      <c r="D1903" s="39" t="s">
        <v>1038</v>
      </c>
      <c r="E1903" s="39" t="s">
        <v>2752</v>
      </c>
      <c r="F1903" s="39" t="s">
        <v>1064</v>
      </c>
      <c r="G1903" s="39" t="s">
        <v>2822</v>
      </c>
      <c r="H1903" s="39" t="str">
        <f>_xlfn.CONCAT(C1903," | ",G1903)</f>
        <v>Sight Tool | Bundle DIY Gen 1 Rear &amp; Front Tritium</v>
      </c>
      <c r="I1903" s="39" t="s">
        <v>2754</v>
      </c>
      <c r="J1903" s="39" t="s">
        <v>2300</v>
      </c>
    </row>
    <row r="1904" spans="1:10" x14ac:dyDescent="0.3">
      <c r="A1904" s="48" t="s">
        <v>2836</v>
      </c>
      <c r="B1904" s="37" t="s">
        <v>2837</v>
      </c>
      <c r="C1904" s="43" t="s">
        <v>1070</v>
      </c>
      <c r="D1904" s="39" t="s">
        <v>1038</v>
      </c>
      <c r="E1904" s="39" t="s">
        <v>2752</v>
      </c>
      <c r="F1904" s="39" t="s">
        <v>1064</v>
      </c>
      <c r="G1904" s="39" t="s">
        <v>2822</v>
      </c>
      <c r="H1904" s="39" t="str">
        <f t="shared" ref="H1904:H1909" si="31">_xlfn.CONCAT(C1904," | ",G1904)</f>
        <v>Sight Tool | Bundle DIY Gen 1 Rear &amp; Front Tritium</v>
      </c>
      <c r="I1904" s="39" t="s">
        <v>2758</v>
      </c>
      <c r="J1904" s="39" t="s">
        <v>2300</v>
      </c>
    </row>
    <row r="1905" spans="1:10" x14ac:dyDescent="0.3">
      <c r="A1905" s="49" t="s">
        <v>2838</v>
      </c>
      <c r="B1905" s="45" t="s">
        <v>2839</v>
      </c>
      <c r="C1905" s="43" t="s">
        <v>1070</v>
      </c>
      <c r="D1905" s="39" t="s">
        <v>1038</v>
      </c>
      <c r="E1905" s="39" t="s">
        <v>2752</v>
      </c>
      <c r="F1905" s="39" t="s">
        <v>1064</v>
      </c>
      <c r="G1905" s="39" t="s">
        <v>2822</v>
      </c>
      <c r="H1905" s="39" t="str">
        <f t="shared" si="31"/>
        <v>Sight Tool | Bundle DIY Gen 1 Rear &amp; Front Tritium</v>
      </c>
      <c r="I1905" s="39" t="s">
        <v>2754</v>
      </c>
      <c r="J1905" s="39" t="s">
        <v>2300</v>
      </c>
    </row>
    <row r="1906" spans="1:10" x14ac:dyDescent="0.3">
      <c r="A1906" s="48" t="s">
        <v>2840</v>
      </c>
      <c r="B1906" s="37" t="s">
        <v>2841</v>
      </c>
      <c r="C1906" s="43" t="s">
        <v>1070</v>
      </c>
      <c r="D1906" s="39" t="s">
        <v>1038</v>
      </c>
      <c r="E1906" s="39" t="s">
        <v>2752</v>
      </c>
      <c r="F1906" s="39" t="s">
        <v>1064</v>
      </c>
      <c r="G1906" s="39" t="s">
        <v>2753</v>
      </c>
      <c r="H1906" s="39" t="str">
        <f t="shared" si="31"/>
        <v>Sight Tool | Bundle DIY Gen 1 Rear / Front Full Tritium</v>
      </c>
      <c r="I1906" s="39" t="s">
        <v>2758</v>
      </c>
      <c r="J1906" s="39" t="s">
        <v>2300</v>
      </c>
    </row>
    <row r="1907" spans="1:10" x14ac:dyDescent="0.3">
      <c r="A1907" s="49" t="s">
        <v>2842</v>
      </c>
      <c r="B1907" s="45" t="s">
        <v>2841</v>
      </c>
      <c r="C1907" s="43" t="s">
        <v>1070</v>
      </c>
      <c r="D1907" s="39" t="s">
        <v>1038</v>
      </c>
      <c r="E1907" s="39" t="s">
        <v>2752</v>
      </c>
      <c r="F1907" s="39" t="s">
        <v>1064</v>
      </c>
      <c r="G1907" s="39" t="s">
        <v>2753</v>
      </c>
      <c r="H1907" s="39" t="str">
        <f t="shared" si="31"/>
        <v>Sight Tool | Bundle DIY Gen 1 Rear / Front Full Tritium</v>
      </c>
      <c r="I1907" s="39" t="s">
        <v>2758</v>
      </c>
      <c r="J1907" s="39" t="s">
        <v>2300</v>
      </c>
    </row>
    <row r="1908" spans="1:10" x14ac:dyDescent="0.3">
      <c r="A1908" s="48" t="s">
        <v>2843</v>
      </c>
      <c r="B1908" s="37" t="s">
        <v>2844</v>
      </c>
      <c r="C1908" s="43" t="s">
        <v>1070</v>
      </c>
      <c r="D1908" s="39" t="s">
        <v>1038</v>
      </c>
      <c r="E1908" s="39" t="s">
        <v>2752</v>
      </c>
      <c r="F1908" s="39" t="s">
        <v>1064</v>
      </c>
      <c r="G1908" s="39" t="s">
        <v>2783</v>
      </c>
      <c r="H1908" s="39" t="str">
        <f t="shared" si="31"/>
        <v>Sight Tool | Bundle DIY Gen 2 Rear / Front Full Tritium</v>
      </c>
      <c r="I1908" s="39" t="s">
        <v>2754</v>
      </c>
      <c r="J1908" s="39" t="s">
        <v>2300</v>
      </c>
    </row>
    <row r="1909" spans="1:10" x14ac:dyDescent="0.3">
      <c r="A1909" s="49" t="s">
        <v>2845</v>
      </c>
      <c r="B1909" s="45" t="s">
        <v>2846</v>
      </c>
      <c r="C1909" s="43" t="s">
        <v>1070</v>
      </c>
      <c r="D1909" s="39" t="s">
        <v>1038</v>
      </c>
      <c r="E1909" s="39" t="s">
        <v>2752</v>
      </c>
      <c r="F1909" s="39" t="s">
        <v>1064</v>
      </c>
      <c r="G1909" s="39" t="s">
        <v>2822</v>
      </c>
      <c r="H1909" s="39" t="str">
        <f t="shared" si="31"/>
        <v>Sight Tool | Bundle DIY Gen 1 Rear &amp; Front Tritium</v>
      </c>
      <c r="I1909" s="39" t="s">
        <v>2758</v>
      </c>
      <c r="J1909" s="39" t="s">
        <v>2300</v>
      </c>
    </row>
    <row r="1910" spans="1:10" x14ac:dyDescent="0.3">
      <c r="A1910" s="48" t="s">
        <v>2847</v>
      </c>
      <c r="B1910" s="50" t="s">
        <v>2848</v>
      </c>
      <c r="C1910" s="43" t="s">
        <v>1070</v>
      </c>
      <c r="D1910" s="39" t="s">
        <v>1038</v>
      </c>
      <c r="E1910" s="39" t="s">
        <v>2770</v>
      </c>
      <c r="F1910" s="39" t="s">
        <v>1064</v>
      </c>
      <c r="G1910" s="39" t="s">
        <v>2777</v>
      </c>
      <c r="H1910" s="39" t="str">
        <f>_xlfn.CONCAT(C1910," | ",G1910)</f>
        <v>Sight Tool | Bundle GSS Gen 2 Rear / Front Full Tritium</v>
      </c>
      <c r="I1910" s="39" t="s">
        <v>2758</v>
      </c>
      <c r="J1910" s="39" t="s">
        <v>2300</v>
      </c>
    </row>
    <row r="1911" spans="1:10" x14ac:dyDescent="0.3">
      <c r="A1911" s="48" t="s">
        <v>2849</v>
      </c>
      <c r="B1911" s="50" t="s">
        <v>2850</v>
      </c>
      <c r="C1911" s="43" t="s">
        <v>1070</v>
      </c>
      <c r="D1911" s="39" t="s">
        <v>1038</v>
      </c>
      <c r="E1911" s="39" t="s">
        <v>2761</v>
      </c>
      <c r="F1911" s="39" t="s">
        <v>1064</v>
      </c>
      <c r="G1911" s="39" t="s">
        <v>2851</v>
      </c>
      <c r="H1911" s="39" t="str">
        <f t="shared" ref="H1911:H1914" si="32">_xlfn.CONCAT(C1911," | ",G1911)</f>
        <v>Sight Tool | Bundle GSS Gen 1 Rear &amp; Front Tritium</v>
      </c>
      <c r="I1911" s="39" t="s">
        <v>2758</v>
      </c>
      <c r="J1911" s="39" t="s">
        <v>2300</v>
      </c>
    </row>
    <row r="1912" spans="1:10" x14ac:dyDescent="0.3">
      <c r="A1912" s="49" t="s">
        <v>2852</v>
      </c>
      <c r="B1912" s="51" t="s">
        <v>2853</v>
      </c>
      <c r="C1912" s="43" t="s">
        <v>1070</v>
      </c>
      <c r="D1912" s="39" t="s">
        <v>1038</v>
      </c>
      <c r="E1912" s="39" t="s">
        <v>2761</v>
      </c>
      <c r="F1912" s="39" t="s">
        <v>1064</v>
      </c>
      <c r="G1912" s="39" t="s">
        <v>2851</v>
      </c>
      <c r="H1912" s="39" t="str">
        <f t="shared" si="32"/>
        <v>Sight Tool | Bundle GSS Gen 1 Rear &amp; Front Tritium</v>
      </c>
      <c r="I1912" s="39" t="s">
        <v>2754</v>
      </c>
      <c r="J1912" s="39" t="s">
        <v>2300</v>
      </c>
    </row>
    <row r="1913" spans="1:10" x14ac:dyDescent="0.3">
      <c r="A1913" s="49" t="s">
        <v>2854</v>
      </c>
      <c r="B1913" s="51" t="s">
        <v>2855</v>
      </c>
      <c r="C1913" s="43" t="s">
        <v>1070</v>
      </c>
      <c r="D1913" s="39" t="s">
        <v>1038</v>
      </c>
      <c r="E1913" s="39" t="s">
        <v>2761</v>
      </c>
      <c r="F1913" s="39" t="s">
        <v>1064</v>
      </c>
      <c r="G1913" s="39" t="s">
        <v>2851</v>
      </c>
      <c r="H1913" s="39" t="str">
        <f t="shared" si="32"/>
        <v>Sight Tool | Bundle GSS Gen 1 Rear &amp; Front Tritium</v>
      </c>
      <c r="I1913" s="39" t="s">
        <v>2758</v>
      </c>
      <c r="J1913" s="39" t="s">
        <v>2300</v>
      </c>
    </row>
    <row r="1914" spans="1:10" x14ac:dyDescent="0.3">
      <c r="A1914" s="49" t="s">
        <v>2856</v>
      </c>
      <c r="B1914" s="51" t="s">
        <v>2857</v>
      </c>
      <c r="C1914" s="43" t="s">
        <v>1070</v>
      </c>
      <c r="D1914" s="39" t="s">
        <v>1038</v>
      </c>
      <c r="E1914" s="39" t="s">
        <v>2761</v>
      </c>
      <c r="F1914" s="39" t="s">
        <v>1064</v>
      </c>
      <c r="G1914" s="39" t="s">
        <v>2851</v>
      </c>
      <c r="H1914" s="39" t="str">
        <f t="shared" si="32"/>
        <v>Sight Tool | Bundle GSS Gen 1 Rear &amp; Front Tritium</v>
      </c>
      <c r="I1914" s="39" t="s">
        <v>2758</v>
      </c>
      <c r="J1914" s="39" t="s">
        <v>2300</v>
      </c>
    </row>
    <row r="1915" spans="1:10" x14ac:dyDescent="0.3">
      <c r="A1915" s="48" t="s">
        <v>2858</v>
      </c>
      <c r="B1915" s="50" t="s">
        <v>2859</v>
      </c>
      <c r="C1915" s="43" t="s">
        <v>1070</v>
      </c>
      <c r="D1915" s="39" t="s">
        <v>1038</v>
      </c>
      <c r="E1915" s="39" t="s">
        <v>2761</v>
      </c>
      <c r="F1915" s="39" t="s">
        <v>1064</v>
      </c>
      <c r="G1915" s="39" t="s">
        <v>2757</v>
      </c>
      <c r="H1915" s="39" t="str">
        <f>_xlfn.CONCAT(C1915," | ",G1915)</f>
        <v>Sight Tool | Bundle GSS Gen 1 Rear / Front Full Tritium</v>
      </c>
      <c r="I1915" s="39" t="s">
        <v>2754</v>
      </c>
      <c r="J1915" s="39" t="s">
        <v>2300</v>
      </c>
    </row>
    <row r="1916" spans="1:10" x14ac:dyDescent="0.3">
      <c r="A1916" s="48" t="s">
        <v>2860</v>
      </c>
      <c r="B1916" s="50" t="s">
        <v>2861</v>
      </c>
      <c r="C1916" s="43" t="s">
        <v>1070</v>
      </c>
      <c r="D1916" s="39" t="s">
        <v>1038</v>
      </c>
      <c r="E1916" s="39" t="s">
        <v>2761</v>
      </c>
      <c r="F1916" s="39" t="s">
        <v>1064</v>
      </c>
      <c r="G1916" s="39" t="s">
        <v>2777</v>
      </c>
      <c r="H1916" s="39" t="str">
        <f>_xlfn.CONCAT(C1916," | ",G1916)</f>
        <v>Sight Tool | Bundle GSS Gen 2 Rear / Front Full Tritium</v>
      </c>
      <c r="I1916" s="39" t="s">
        <v>2754</v>
      </c>
      <c r="J1916" s="39" t="s">
        <v>2300</v>
      </c>
    </row>
    <row r="1917" spans="1:10" x14ac:dyDescent="0.3">
      <c r="A1917" s="48" t="s">
        <v>2862</v>
      </c>
      <c r="B1917" s="50" t="s">
        <v>2863</v>
      </c>
      <c r="C1917" s="43" t="s">
        <v>1070</v>
      </c>
      <c r="D1917" s="39" t="s">
        <v>1038</v>
      </c>
      <c r="E1917" s="39" t="s">
        <v>2752</v>
      </c>
      <c r="F1917" s="39" t="s">
        <v>1064</v>
      </c>
      <c r="G1917" s="39" t="s">
        <v>2851</v>
      </c>
      <c r="H1917" s="39" t="str">
        <f t="shared" ref="H1917:H1928" si="33">_xlfn.CONCAT(C1917," | ",G1917)</f>
        <v>Sight Tool | Bundle GSS Gen 1 Rear &amp; Front Tritium</v>
      </c>
      <c r="I1917" s="39" t="s">
        <v>2758</v>
      </c>
      <c r="J1917" s="39" t="s">
        <v>2300</v>
      </c>
    </row>
    <row r="1918" spans="1:10" x14ac:dyDescent="0.3">
      <c r="A1918" s="49" t="s">
        <v>2864</v>
      </c>
      <c r="B1918" s="51" t="s">
        <v>2865</v>
      </c>
      <c r="C1918" s="43" t="s">
        <v>1070</v>
      </c>
      <c r="D1918" s="39" t="s">
        <v>1038</v>
      </c>
      <c r="E1918" s="39" t="s">
        <v>2752</v>
      </c>
      <c r="F1918" s="39" t="s">
        <v>1064</v>
      </c>
      <c r="G1918" s="39" t="s">
        <v>2851</v>
      </c>
      <c r="H1918" s="39" t="str">
        <f t="shared" si="33"/>
        <v>Sight Tool | Bundle GSS Gen 1 Rear &amp; Front Tritium</v>
      </c>
      <c r="I1918" s="39" t="s">
        <v>2754</v>
      </c>
      <c r="J1918" s="39" t="s">
        <v>2300</v>
      </c>
    </row>
    <row r="1919" spans="1:10" x14ac:dyDescent="0.3">
      <c r="A1919" s="49" t="s">
        <v>2866</v>
      </c>
      <c r="B1919" s="51" t="s">
        <v>2867</v>
      </c>
      <c r="C1919" s="43" t="s">
        <v>1070</v>
      </c>
      <c r="D1919" s="39" t="s">
        <v>1038</v>
      </c>
      <c r="E1919" s="39" t="s">
        <v>2752</v>
      </c>
      <c r="F1919" s="39" t="s">
        <v>1064</v>
      </c>
      <c r="G1919" s="39" t="s">
        <v>2851</v>
      </c>
      <c r="H1919" s="39" t="str">
        <f t="shared" si="33"/>
        <v>Sight Tool | Bundle GSS Gen 1 Rear &amp; Front Tritium</v>
      </c>
      <c r="I1919" s="39" t="s">
        <v>2758</v>
      </c>
      <c r="J1919" s="39" t="s">
        <v>2300</v>
      </c>
    </row>
    <row r="1920" spans="1:10" x14ac:dyDescent="0.3">
      <c r="A1920" s="49" t="s">
        <v>2868</v>
      </c>
      <c r="B1920" s="51" t="s">
        <v>2869</v>
      </c>
      <c r="C1920" s="43" t="s">
        <v>1070</v>
      </c>
      <c r="D1920" s="39" t="s">
        <v>1038</v>
      </c>
      <c r="E1920" s="39" t="s">
        <v>2752</v>
      </c>
      <c r="F1920" s="39" t="s">
        <v>1064</v>
      </c>
      <c r="G1920" s="39" t="s">
        <v>2851</v>
      </c>
      <c r="H1920" s="39" t="str">
        <f t="shared" si="33"/>
        <v>Sight Tool | Bundle GSS Gen 1 Rear &amp; Front Tritium</v>
      </c>
      <c r="I1920" s="39" t="s">
        <v>2754</v>
      </c>
      <c r="J1920" s="39" t="s">
        <v>2300</v>
      </c>
    </row>
    <row r="1921" spans="1:10" x14ac:dyDescent="0.3">
      <c r="A1921" s="48" t="s">
        <v>2870</v>
      </c>
      <c r="B1921" s="50" t="s">
        <v>2871</v>
      </c>
      <c r="C1921" s="43" t="s">
        <v>1070</v>
      </c>
      <c r="D1921" s="39" t="s">
        <v>1038</v>
      </c>
      <c r="E1921" s="39" t="s">
        <v>2752</v>
      </c>
      <c r="F1921" s="39" t="s">
        <v>1064</v>
      </c>
      <c r="G1921" s="39" t="s">
        <v>2757</v>
      </c>
      <c r="H1921" s="39" t="str">
        <f t="shared" si="33"/>
        <v>Sight Tool | Bundle GSS Gen 1 Rear / Front Full Tritium</v>
      </c>
      <c r="I1921" s="39" t="s">
        <v>2758</v>
      </c>
      <c r="J1921" s="39" t="s">
        <v>2300</v>
      </c>
    </row>
    <row r="1922" spans="1:10" x14ac:dyDescent="0.3">
      <c r="A1922" s="49" t="s">
        <v>2872</v>
      </c>
      <c r="B1922" s="51" t="s">
        <v>2873</v>
      </c>
      <c r="C1922" s="43" t="s">
        <v>1070</v>
      </c>
      <c r="D1922" s="39" t="s">
        <v>1038</v>
      </c>
      <c r="E1922" s="39" t="s">
        <v>2752</v>
      </c>
      <c r="F1922" s="39" t="s">
        <v>1064</v>
      </c>
      <c r="G1922" s="39" t="s">
        <v>2757</v>
      </c>
      <c r="H1922" s="39" t="str">
        <f t="shared" si="33"/>
        <v>Sight Tool | Bundle GSS Gen 1 Rear / Front Full Tritium</v>
      </c>
      <c r="I1922" s="39" t="s">
        <v>2754</v>
      </c>
      <c r="J1922" s="39" t="s">
        <v>2300</v>
      </c>
    </row>
    <row r="1923" spans="1:10" x14ac:dyDescent="0.3">
      <c r="A1923" s="48" t="s">
        <v>2369</v>
      </c>
      <c r="B1923" s="50" t="s">
        <v>2370</v>
      </c>
      <c r="C1923" s="43" t="s">
        <v>1070</v>
      </c>
      <c r="D1923" s="39" t="s">
        <v>1038</v>
      </c>
      <c r="E1923" s="39" t="s">
        <v>2770</v>
      </c>
      <c r="F1923" s="39" t="s">
        <v>1064</v>
      </c>
      <c r="G1923" s="39" t="s">
        <v>2403</v>
      </c>
      <c r="H1923" s="39" t="str">
        <f t="shared" si="33"/>
        <v>Sight Tool | Bundle</v>
      </c>
      <c r="I1923" s="39" t="s">
        <v>2758</v>
      </c>
      <c r="J1923" s="39" t="s">
        <v>2300</v>
      </c>
    </row>
    <row r="1924" spans="1:10" x14ac:dyDescent="0.3">
      <c r="A1924" s="49" t="s">
        <v>2371</v>
      </c>
      <c r="B1924" s="51" t="s">
        <v>2372</v>
      </c>
      <c r="C1924" s="43" t="s">
        <v>1070</v>
      </c>
      <c r="D1924" s="39" t="s">
        <v>1038</v>
      </c>
      <c r="E1924" s="39" t="s">
        <v>2770</v>
      </c>
      <c r="F1924" s="39" t="s">
        <v>1064</v>
      </c>
      <c r="G1924" s="39" t="s">
        <v>2403</v>
      </c>
      <c r="H1924" s="39" t="str">
        <f t="shared" si="33"/>
        <v>Sight Tool | Bundle</v>
      </c>
      <c r="I1924" s="39" t="s">
        <v>2754</v>
      </c>
      <c r="J1924" s="39" t="s">
        <v>2300</v>
      </c>
    </row>
    <row r="1925" spans="1:10" x14ac:dyDescent="0.3">
      <c r="A1925" s="49" t="s">
        <v>2381</v>
      </c>
      <c r="B1925" s="51" t="s">
        <v>2382</v>
      </c>
      <c r="C1925" s="43" t="s">
        <v>1070</v>
      </c>
      <c r="D1925" s="39" t="s">
        <v>1038</v>
      </c>
      <c r="E1925" s="39" t="s">
        <v>2761</v>
      </c>
      <c r="F1925" s="39" t="s">
        <v>1064</v>
      </c>
      <c r="G1925" s="39" t="s">
        <v>2403</v>
      </c>
      <c r="H1925" s="39" t="str">
        <f t="shared" si="33"/>
        <v>Sight Tool | Bundle</v>
      </c>
      <c r="I1925" s="39" t="e">
        <v>#N/A</v>
      </c>
      <c r="J1925" s="39" t="s">
        <v>2300</v>
      </c>
    </row>
    <row r="1926" spans="1:10" x14ac:dyDescent="0.3">
      <c r="A1926" s="49" t="s">
        <v>2383</v>
      </c>
      <c r="B1926" s="51" t="s">
        <v>2384</v>
      </c>
      <c r="C1926" s="43" t="s">
        <v>1070</v>
      </c>
      <c r="D1926" s="39" t="s">
        <v>1038</v>
      </c>
      <c r="E1926" s="39" t="s">
        <v>2761</v>
      </c>
      <c r="F1926" s="39" t="s">
        <v>1064</v>
      </c>
      <c r="G1926" s="39" t="s">
        <v>2403</v>
      </c>
      <c r="H1926" s="39" t="str">
        <f t="shared" si="33"/>
        <v>Sight Tool | Bundle</v>
      </c>
      <c r="I1926" s="39" t="e">
        <v>#N/A</v>
      </c>
      <c r="J1926" s="39" t="s">
        <v>2300</v>
      </c>
    </row>
    <row r="1927" spans="1:10" x14ac:dyDescent="0.3">
      <c r="A1927" s="49" t="s">
        <v>2377</v>
      </c>
      <c r="B1927" s="51" t="s">
        <v>2378</v>
      </c>
      <c r="C1927" s="43" t="s">
        <v>1070</v>
      </c>
      <c r="D1927" s="39" t="s">
        <v>1038</v>
      </c>
      <c r="E1927" s="39" t="s">
        <v>2752</v>
      </c>
      <c r="F1927" s="39" t="s">
        <v>1064</v>
      </c>
      <c r="G1927" s="39" t="s">
        <v>2403</v>
      </c>
      <c r="H1927" s="39" t="str">
        <f t="shared" si="33"/>
        <v>Sight Tool | Bundle</v>
      </c>
      <c r="I1927" s="39" t="s">
        <v>2758</v>
      </c>
      <c r="J1927" s="39" t="s">
        <v>2300</v>
      </c>
    </row>
    <row r="1928" spans="1:10" x14ac:dyDescent="0.3">
      <c r="A1928" s="49" t="s">
        <v>2379</v>
      </c>
      <c r="B1928" s="51" t="s">
        <v>2380</v>
      </c>
      <c r="C1928" s="43" t="s">
        <v>1070</v>
      </c>
      <c r="D1928" s="39" t="s">
        <v>1038</v>
      </c>
      <c r="E1928" s="39" t="s">
        <v>2752</v>
      </c>
      <c r="F1928" s="39" t="s">
        <v>1064</v>
      </c>
      <c r="G1928" s="39" t="s">
        <v>2403</v>
      </c>
      <c r="H1928" s="39" t="str">
        <f t="shared" si="33"/>
        <v>Sight Tool | Bundle</v>
      </c>
      <c r="I1928" s="39" t="s">
        <v>2754</v>
      </c>
      <c r="J1928" s="39" t="s">
        <v>2300</v>
      </c>
    </row>
    <row r="1929" spans="1:10" x14ac:dyDescent="0.3">
      <c r="A1929" s="36" t="s">
        <v>2535</v>
      </c>
      <c r="B1929" s="64" t="s">
        <v>2555</v>
      </c>
      <c r="C1929" s="38" t="s">
        <v>2891</v>
      </c>
      <c r="D1929" s="39" t="s">
        <v>1058</v>
      </c>
      <c r="E1929" s="39">
        <v>336</v>
      </c>
      <c r="F1929" s="39" t="s">
        <v>2891</v>
      </c>
      <c r="G1929" s="39" t="s">
        <v>5843</v>
      </c>
      <c r="H1929" s="39" t="str">
        <f>_xlfn.CONCAT(C1929," | ",G1929)</f>
        <v>GRA | GRA / Paint</v>
      </c>
      <c r="I1929" s="39" t="s">
        <v>2745</v>
      </c>
      <c r="J1929" s="39" t="s">
        <v>2392</v>
      </c>
    </row>
    <row r="1930" spans="1:10" x14ac:dyDescent="0.3">
      <c r="A1930" s="36" t="s">
        <v>2534</v>
      </c>
      <c r="B1930" s="64" t="s">
        <v>2554</v>
      </c>
      <c r="C1930" s="38" t="s">
        <v>2891</v>
      </c>
      <c r="D1930" s="39" t="s">
        <v>1058</v>
      </c>
      <c r="E1930" s="39">
        <v>336</v>
      </c>
      <c r="F1930" s="39" t="s">
        <v>2891</v>
      </c>
      <c r="G1930" s="39" t="s">
        <v>5843</v>
      </c>
      <c r="H1930" s="39" t="str">
        <f>_xlfn.CONCAT(C1930," | ",G1930)</f>
        <v>GRA | GRA / Paint</v>
      </c>
      <c r="I1930" s="39" t="s">
        <v>2745</v>
      </c>
      <c r="J1930" s="39" t="s">
        <v>2392</v>
      </c>
    </row>
    <row r="1931" spans="1:10" x14ac:dyDescent="0.3">
      <c r="A1931" s="36" t="s">
        <v>2536</v>
      </c>
      <c r="B1931" s="64" t="s">
        <v>2556</v>
      </c>
      <c r="C1931" s="38" t="s">
        <v>1057</v>
      </c>
      <c r="D1931" s="39" t="s">
        <v>1058</v>
      </c>
      <c r="E1931" s="39">
        <v>336</v>
      </c>
      <c r="F1931" s="39" t="s">
        <v>1057</v>
      </c>
      <c r="G1931" s="39" t="s">
        <v>3224</v>
      </c>
      <c r="H1931" s="39" t="str">
        <f>_xlfn.CONCAT(C1931," | ",G1931)</f>
        <v>Lever | Rail+GRA Paint</v>
      </c>
      <c r="I1931" s="39" t="s">
        <v>2745</v>
      </c>
      <c r="J1931" s="39" t="s">
        <v>2392</v>
      </c>
    </row>
    <row r="1932" spans="1:10" x14ac:dyDescent="0.3">
      <c r="A1932" s="36" t="s">
        <v>2537</v>
      </c>
      <c r="B1932" s="64" t="s">
        <v>2557</v>
      </c>
      <c r="C1932" s="38" t="s">
        <v>1057</v>
      </c>
      <c r="D1932" s="39" t="s">
        <v>1058</v>
      </c>
      <c r="E1932" s="39">
        <v>1894</v>
      </c>
      <c r="F1932" s="39" t="s">
        <v>1057</v>
      </c>
      <c r="G1932" s="39" t="s">
        <v>3224</v>
      </c>
      <c r="H1932" s="39" t="str">
        <f>_xlfn.CONCAT(C1932," | ",G1932)</f>
        <v>Lever | Rail+GRA Paint</v>
      </c>
      <c r="I1932" s="39" t="s">
        <v>2745</v>
      </c>
      <c r="J1932" s="39" t="s">
        <v>2392</v>
      </c>
    </row>
    <row r="1933" spans="1:10" ht="15.6" x14ac:dyDescent="0.3">
      <c r="A1933" s="52" t="s">
        <v>2453</v>
      </c>
      <c r="B1933" s="53" t="s">
        <v>2454</v>
      </c>
      <c r="C1933" s="2" t="s">
        <v>2592</v>
      </c>
      <c r="D1933" s="2" t="s">
        <v>1038</v>
      </c>
      <c r="E1933" s="39" t="s">
        <v>2752</v>
      </c>
      <c r="F1933" s="39" t="s">
        <v>1083</v>
      </c>
      <c r="G1933" s="39" t="s">
        <v>5779</v>
      </c>
      <c r="H1933" s="39" t="str">
        <f t="shared" ref="H1933:H1970" si="34">_xlfn.CONCAT(C1933," | ",G1933)</f>
        <v>Optic Mount | STD</v>
      </c>
      <c r="I1933" s="39" t="s">
        <v>2747</v>
      </c>
      <c r="J1933" s="39" t="s">
        <v>2392</v>
      </c>
    </row>
    <row r="1934" spans="1:10" ht="15.6" x14ac:dyDescent="0.3">
      <c r="A1934" s="52" t="s">
        <v>2455</v>
      </c>
      <c r="B1934" s="53" t="s">
        <v>2456</v>
      </c>
      <c r="C1934" s="2" t="s">
        <v>2592</v>
      </c>
      <c r="D1934" s="2" t="s">
        <v>1038</v>
      </c>
      <c r="E1934" s="39" t="s">
        <v>2752</v>
      </c>
      <c r="F1934" s="39" t="s">
        <v>1083</v>
      </c>
      <c r="G1934" s="39" t="s">
        <v>5779</v>
      </c>
      <c r="H1934" s="39" t="str">
        <f t="shared" si="34"/>
        <v>Optic Mount | STD</v>
      </c>
      <c r="I1934" s="39" t="s">
        <v>2747</v>
      </c>
      <c r="J1934" s="39" t="s">
        <v>2392</v>
      </c>
    </row>
    <row r="1935" spans="1:10" ht="15.6" x14ac:dyDescent="0.3">
      <c r="A1935" s="52" t="s">
        <v>2457</v>
      </c>
      <c r="B1935" s="53" t="s">
        <v>2458</v>
      </c>
      <c r="C1935" s="2" t="s">
        <v>2592</v>
      </c>
      <c r="D1935" s="2" t="s">
        <v>1038</v>
      </c>
      <c r="E1935" s="39" t="s">
        <v>2752</v>
      </c>
      <c r="F1935" s="39" t="s">
        <v>1083</v>
      </c>
      <c r="G1935" s="39" t="s">
        <v>2874</v>
      </c>
      <c r="H1935" s="39" t="str">
        <f t="shared" si="34"/>
        <v>Optic Mount | Bundle Tritium Front</v>
      </c>
      <c r="I1935" s="39" t="s">
        <v>2875</v>
      </c>
      <c r="J1935" s="39" t="s">
        <v>2300</v>
      </c>
    </row>
    <row r="1936" spans="1:10" ht="15.6" x14ac:dyDescent="0.3">
      <c r="A1936" s="52" t="s">
        <v>2459</v>
      </c>
      <c r="B1936" s="53" t="s">
        <v>2460</v>
      </c>
      <c r="C1936" s="2" t="s">
        <v>2592</v>
      </c>
      <c r="D1936" s="2" t="s">
        <v>1038</v>
      </c>
      <c r="E1936" s="39" t="s">
        <v>2752</v>
      </c>
      <c r="F1936" s="39" t="s">
        <v>1083</v>
      </c>
      <c r="G1936" s="39" t="s">
        <v>2874</v>
      </c>
      <c r="H1936" s="39" t="str">
        <f t="shared" si="34"/>
        <v>Optic Mount | Bundle Tritium Front</v>
      </c>
      <c r="I1936" s="39" t="s">
        <v>2875</v>
      </c>
      <c r="J1936" s="39" t="s">
        <v>2300</v>
      </c>
    </row>
    <row r="1937" spans="1:10" ht="15.6" x14ac:dyDescent="0.3">
      <c r="A1937" s="52" t="s">
        <v>2461</v>
      </c>
      <c r="B1937" s="53" t="s">
        <v>2462</v>
      </c>
      <c r="C1937" s="2" t="s">
        <v>2592</v>
      </c>
      <c r="D1937" s="2" t="s">
        <v>1038</v>
      </c>
      <c r="E1937" s="39" t="s">
        <v>2752</v>
      </c>
      <c r="F1937" s="39" t="s">
        <v>1083</v>
      </c>
      <c r="G1937" s="39" t="s">
        <v>2876</v>
      </c>
      <c r="H1937" s="39" t="str">
        <f t="shared" si="34"/>
        <v>Optic Mount | Bundle Non-Tritium Front</v>
      </c>
      <c r="I1937" s="39" t="s">
        <v>2875</v>
      </c>
      <c r="J1937" s="39" t="s">
        <v>2392</v>
      </c>
    </row>
    <row r="1938" spans="1:10" ht="15.6" x14ac:dyDescent="0.3">
      <c r="A1938" s="52" t="s">
        <v>2463</v>
      </c>
      <c r="B1938" s="53" t="s">
        <v>2464</v>
      </c>
      <c r="C1938" s="2" t="s">
        <v>2592</v>
      </c>
      <c r="D1938" s="2" t="s">
        <v>1038</v>
      </c>
      <c r="E1938" s="39" t="s">
        <v>2752</v>
      </c>
      <c r="F1938" s="39" t="s">
        <v>1083</v>
      </c>
      <c r="G1938" s="39" t="s">
        <v>2876</v>
      </c>
      <c r="H1938" s="39" t="str">
        <f t="shared" si="34"/>
        <v>Optic Mount | Bundle Non-Tritium Front</v>
      </c>
      <c r="I1938" s="39" t="s">
        <v>2875</v>
      </c>
      <c r="J1938" s="39" t="s">
        <v>2392</v>
      </c>
    </row>
    <row r="1939" spans="1:10" ht="15.6" x14ac:dyDescent="0.3">
      <c r="A1939" s="52" t="s">
        <v>2487</v>
      </c>
      <c r="B1939" s="53" t="s">
        <v>2486</v>
      </c>
      <c r="C1939" s="2" t="s">
        <v>2592</v>
      </c>
      <c r="D1939" s="2" t="s">
        <v>1051</v>
      </c>
      <c r="E1939" s="39" t="s">
        <v>2877</v>
      </c>
      <c r="F1939" s="39" t="s">
        <v>1083</v>
      </c>
      <c r="G1939" s="39" t="s">
        <v>2893</v>
      </c>
      <c r="H1939" s="39" t="str">
        <f t="shared" si="34"/>
        <v>Optic Mount | Std</v>
      </c>
      <c r="I1939" s="39" t="s">
        <v>2875</v>
      </c>
      <c r="J1939" s="39" t="s">
        <v>2392</v>
      </c>
    </row>
    <row r="1940" spans="1:10" ht="15.6" x14ac:dyDescent="0.3">
      <c r="A1940" s="52" t="s">
        <v>2481</v>
      </c>
      <c r="B1940" s="53" t="s">
        <v>2484</v>
      </c>
      <c r="C1940" s="2" t="s">
        <v>2592</v>
      </c>
      <c r="D1940" s="2" t="s">
        <v>1051</v>
      </c>
      <c r="E1940" s="39" t="s">
        <v>2877</v>
      </c>
      <c r="F1940" s="39" t="s">
        <v>1083</v>
      </c>
      <c r="G1940" s="39" t="s">
        <v>2874</v>
      </c>
      <c r="H1940" s="39" t="str">
        <f t="shared" si="34"/>
        <v>Optic Mount | Bundle Tritium Front</v>
      </c>
      <c r="I1940" s="39" t="s">
        <v>2754</v>
      </c>
      <c r="J1940" s="39" t="s">
        <v>2300</v>
      </c>
    </row>
    <row r="1941" spans="1:10" ht="15.6" x14ac:dyDescent="0.3">
      <c r="A1941" s="52" t="s">
        <v>2589</v>
      </c>
      <c r="B1941" s="53" t="s">
        <v>2469</v>
      </c>
      <c r="C1941" s="2" t="s">
        <v>1046</v>
      </c>
      <c r="D1941" s="2" t="s">
        <v>1045</v>
      </c>
      <c r="E1941" s="39" t="s">
        <v>5767</v>
      </c>
      <c r="F1941" s="39" t="s">
        <v>1046</v>
      </c>
      <c r="G1941" s="39" t="s">
        <v>2894</v>
      </c>
      <c r="H1941" s="39" t="str">
        <f t="shared" si="34"/>
        <v>Revolver | Front Tritium</v>
      </c>
      <c r="I1941" s="39" t="s">
        <v>2745</v>
      </c>
      <c r="J1941" s="39" t="s">
        <v>2300</v>
      </c>
    </row>
    <row r="1942" spans="1:10" ht="15.6" x14ac:dyDescent="0.3">
      <c r="A1942" s="52" t="s">
        <v>2477</v>
      </c>
      <c r="B1942" s="53" t="s">
        <v>2479</v>
      </c>
      <c r="C1942" s="2" t="s">
        <v>1046</v>
      </c>
      <c r="D1942" s="2" t="s">
        <v>1045</v>
      </c>
      <c r="E1942" s="39" t="s">
        <v>5780</v>
      </c>
      <c r="F1942" s="39" t="s">
        <v>1046</v>
      </c>
      <c r="G1942" s="39" t="s">
        <v>3388</v>
      </c>
      <c r="H1942" s="39" t="str">
        <f t="shared" si="34"/>
        <v>Revolver | Front Paint</v>
      </c>
      <c r="I1942" s="39" t="s">
        <v>5768</v>
      </c>
      <c r="J1942" s="39" t="s">
        <v>2392</v>
      </c>
    </row>
    <row r="1943" spans="1:10" ht="15.6" x14ac:dyDescent="0.3">
      <c r="A1943" s="52" t="s">
        <v>2590</v>
      </c>
      <c r="B1943" s="53" t="s">
        <v>2478</v>
      </c>
      <c r="C1943" s="2" t="s">
        <v>1046</v>
      </c>
      <c r="D1943" s="2" t="s">
        <v>1045</v>
      </c>
      <c r="E1943" s="39" t="s">
        <v>5780</v>
      </c>
      <c r="F1943" s="39" t="s">
        <v>1046</v>
      </c>
      <c r="G1943" s="39" t="s">
        <v>2894</v>
      </c>
      <c r="H1943" s="39" t="str">
        <f t="shared" si="34"/>
        <v>Revolver | Front Tritium</v>
      </c>
      <c r="I1943" s="39" t="s">
        <v>2745</v>
      </c>
      <c r="J1943" s="39" t="s">
        <v>2300</v>
      </c>
    </row>
    <row r="1944" spans="1:10" ht="15.6" x14ac:dyDescent="0.3">
      <c r="A1944" s="52" t="s">
        <v>2505</v>
      </c>
      <c r="B1944" s="53" t="s">
        <v>2543</v>
      </c>
      <c r="C1944" s="2" t="s">
        <v>2624</v>
      </c>
      <c r="D1944" s="2" t="s">
        <v>1072</v>
      </c>
      <c r="E1944" s="39">
        <v>0.35699999999999998</v>
      </c>
      <c r="F1944" s="39" t="s">
        <v>1057</v>
      </c>
      <c r="G1944" s="39" t="s">
        <v>2893</v>
      </c>
      <c r="H1944" s="39" t="str">
        <f t="shared" si="34"/>
        <v>Handguard | Std</v>
      </c>
      <c r="I1944" s="39" t="s">
        <v>2747</v>
      </c>
      <c r="J1944" s="39" t="s">
        <v>2392</v>
      </c>
    </row>
    <row r="1945" spans="1:10" ht="15.6" x14ac:dyDescent="0.3">
      <c r="A1945" s="52" t="s">
        <v>2513</v>
      </c>
      <c r="B1945" s="53" t="s">
        <v>2545</v>
      </c>
      <c r="C1945" s="2" t="s">
        <v>2624</v>
      </c>
      <c r="D1945" s="2" t="s">
        <v>1072</v>
      </c>
      <c r="E1945" s="39">
        <v>0.44</v>
      </c>
      <c r="F1945" s="39" t="s">
        <v>1057</v>
      </c>
      <c r="G1945" s="39" t="s">
        <v>2893</v>
      </c>
      <c r="H1945" s="39" t="str">
        <f t="shared" si="34"/>
        <v>Handguard | Std</v>
      </c>
      <c r="I1945" s="39" t="s">
        <v>2747</v>
      </c>
      <c r="J1945" s="39" t="s">
        <v>2392</v>
      </c>
    </row>
    <row r="1946" spans="1:10" ht="15.6" x14ac:dyDescent="0.3">
      <c r="A1946" s="52" t="s">
        <v>2509</v>
      </c>
      <c r="B1946" s="53" t="s">
        <v>2544</v>
      </c>
      <c r="C1946" s="2" t="s">
        <v>2624</v>
      </c>
      <c r="D1946" s="2" t="s">
        <v>1072</v>
      </c>
      <c r="E1946" s="39" t="s">
        <v>2885</v>
      </c>
      <c r="F1946" s="39" t="s">
        <v>1057</v>
      </c>
      <c r="G1946" s="39" t="s">
        <v>2893</v>
      </c>
      <c r="H1946" s="39" t="str">
        <f t="shared" si="34"/>
        <v>Handguard | Std</v>
      </c>
      <c r="I1946" s="39" t="s">
        <v>2747</v>
      </c>
      <c r="J1946" s="39" t="s">
        <v>2392</v>
      </c>
    </row>
    <row r="1947" spans="1:10" x14ac:dyDescent="0.3">
      <c r="A1947" s="64" t="s">
        <v>2332</v>
      </c>
      <c r="B1947" s="64" t="s">
        <v>2333</v>
      </c>
      <c r="C1947" t="s">
        <v>1052</v>
      </c>
      <c r="D1947" t="s">
        <v>1047</v>
      </c>
      <c r="E1947" t="s">
        <v>1076</v>
      </c>
      <c r="F1947" t="s">
        <v>1052</v>
      </c>
      <c r="G1947" s="39" t="s">
        <v>5441</v>
      </c>
      <c r="H1947" s="39" t="str">
        <f t="shared" si="34"/>
        <v>Shotgun | Front Universal Brass Insert Paint</v>
      </c>
      <c r="I1947" t="s">
        <v>2754</v>
      </c>
      <c r="J1947" s="39" t="s">
        <v>2392</v>
      </c>
    </row>
    <row r="1948" spans="1:10" x14ac:dyDescent="0.3">
      <c r="A1948" s="64" t="s">
        <v>2334</v>
      </c>
      <c r="B1948" s="64" t="s">
        <v>2335</v>
      </c>
      <c r="C1948" t="s">
        <v>1052</v>
      </c>
      <c r="D1948" t="s">
        <v>1047</v>
      </c>
      <c r="E1948" t="s">
        <v>1076</v>
      </c>
      <c r="F1948" t="s">
        <v>1052</v>
      </c>
      <c r="G1948" s="39" t="s">
        <v>5441</v>
      </c>
      <c r="H1948" s="39" t="str">
        <f t="shared" si="34"/>
        <v>Shotgun | Front Universal Brass Insert Paint</v>
      </c>
      <c r="I1948" t="s">
        <v>2758</v>
      </c>
      <c r="J1948" s="39" t="s">
        <v>2392</v>
      </c>
    </row>
    <row r="1949" spans="1:10" x14ac:dyDescent="0.3">
      <c r="A1949" s="64" t="s">
        <v>5781</v>
      </c>
      <c r="B1949" s="64" t="s">
        <v>5782</v>
      </c>
      <c r="C1949" t="s">
        <v>5766</v>
      </c>
      <c r="D1949" t="s">
        <v>1039</v>
      </c>
      <c r="E1949" t="s">
        <v>3445</v>
      </c>
      <c r="F1949" t="s">
        <v>1083</v>
      </c>
      <c r="G1949" t="s">
        <v>2893</v>
      </c>
      <c r="H1949" s="39" t="str">
        <f t="shared" si="34"/>
        <v>DXT2 Pro | Std</v>
      </c>
      <c r="I1949" t="s">
        <v>2754</v>
      </c>
      <c r="J1949" s="39" t="s">
        <v>2300</v>
      </c>
    </row>
    <row r="1950" spans="1:10" x14ac:dyDescent="0.3">
      <c r="A1950" s="64" t="s">
        <v>5783</v>
      </c>
      <c r="B1950" s="64" t="s">
        <v>5784</v>
      </c>
      <c r="C1950" t="s">
        <v>1050</v>
      </c>
      <c r="D1950" t="s">
        <v>1056</v>
      </c>
      <c r="E1950">
        <v>1911</v>
      </c>
      <c r="F1950" t="s">
        <v>1083</v>
      </c>
      <c r="G1950" t="s">
        <v>2893</v>
      </c>
      <c r="H1950" s="39" t="str">
        <f t="shared" si="34"/>
        <v>DXW | Std</v>
      </c>
      <c r="I1950" t="s">
        <v>2745</v>
      </c>
      <c r="J1950" s="39" t="s">
        <v>2300</v>
      </c>
    </row>
    <row r="1951" spans="1:10" x14ac:dyDescent="0.3">
      <c r="A1951" s="64" t="s">
        <v>5785</v>
      </c>
      <c r="B1951" s="64" t="s">
        <v>5786</v>
      </c>
      <c r="C1951" t="s">
        <v>1046</v>
      </c>
      <c r="D1951" t="s">
        <v>1036</v>
      </c>
      <c r="E1951" t="s">
        <v>5787</v>
      </c>
      <c r="F1951" t="s">
        <v>1046</v>
      </c>
      <c r="G1951" s="39" t="s">
        <v>5849</v>
      </c>
      <c r="H1951" s="39" t="str">
        <f t="shared" si="34"/>
        <v>Revolver | Adj. Rear / Front Tritium</v>
      </c>
      <c r="I1951" t="s">
        <v>2745</v>
      </c>
      <c r="J1951" s="39" t="s">
        <v>2300</v>
      </c>
    </row>
    <row r="1952" spans="1:10" x14ac:dyDescent="0.3">
      <c r="A1952" s="64" t="s">
        <v>5788</v>
      </c>
      <c r="B1952" s="64" t="s">
        <v>5789</v>
      </c>
      <c r="C1952" t="s">
        <v>1046</v>
      </c>
      <c r="D1952" t="s">
        <v>1036</v>
      </c>
      <c r="E1952" t="s">
        <v>5790</v>
      </c>
      <c r="F1952" t="s">
        <v>1046</v>
      </c>
      <c r="G1952" s="39" t="s">
        <v>5849</v>
      </c>
      <c r="H1952" s="39" t="str">
        <f t="shared" si="34"/>
        <v>Revolver | Adj. Rear / Front Tritium</v>
      </c>
      <c r="I1952" t="s">
        <v>2745</v>
      </c>
      <c r="J1952" s="39" t="s">
        <v>2300</v>
      </c>
    </row>
    <row r="1953" spans="1:10" x14ac:dyDescent="0.3">
      <c r="A1953" s="64" t="s">
        <v>5791</v>
      </c>
      <c r="B1953" s="64" t="s">
        <v>5792</v>
      </c>
      <c r="C1953" t="s">
        <v>1046</v>
      </c>
      <c r="D1953" t="s">
        <v>1036</v>
      </c>
      <c r="E1953" t="s">
        <v>5793</v>
      </c>
      <c r="F1953" t="s">
        <v>1046</v>
      </c>
      <c r="G1953" s="39" t="s">
        <v>5221</v>
      </c>
      <c r="H1953" s="39" t="str">
        <f t="shared" si="34"/>
        <v>Revolver | Fixed Rear / Front</v>
      </c>
      <c r="I1953" t="s">
        <v>2754</v>
      </c>
      <c r="J1953" s="39" t="s">
        <v>2300</v>
      </c>
    </row>
    <row r="1954" spans="1:10" x14ac:dyDescent="0.3">
      <c r="A1954" s="64" t="s">
        <v>5794</v>
      </c>
      <c r="B1954" s="64" t="s">
        <v>5795</v>
      </c>
      <c r="C1954" t="s">
        <v>1046</v>
      </c>
      <c r="D1954" t="s">
        <v>1036</v>
      </c>
      <c r="E1954" t="s">
        <v>5793</v>
      </c>
      <c r="F1954" t="s">
        <v>1046</v>
      </c>
      <c r="G1954" s="39" t="s">
        <v>5221</v>
      </c>
      <c r="H1954" s="39" t="str">
        <f t="shared" si="34"/>
        <v>Revolver | Fixed Rear / Front</v>
      </c>
      <c r="I1954" t="s">
        <v>2758</v>
      </c>
      <c r="J1954" s="39" t="s">
        <v>2300</v>
      </c>
    </row>
    <row r="1955" spans="1:10" x14ac:dyDescent="0.3">
      <c r="A1955" s="64" t="s">
        <v>2522</v>
      </c>
      <c r="B1955" s="64" t="s">
        <v>5796</v>
      </c>
      <c r="C1955" t="s">
        <v>1046</v>
      </c>
      <c r="D1955" t="s">
        <v>1036</v>
      </c>
      <c r="E1955" t="s">
        <v>5793</v>
      </c>
      <c r="F1955" t="s">
        <v>1046</v>
      </c>
      <c r="G1955" s="39" t="s">
        <v>5221</v>
      </c>
      <c r="H1955" s="39" t="str">
        <f t="shared" si="34"/>
        <v>Revolver | Fixed Rear / Front</v>
      </c>
      <c r="I1955" t="s">
        <v>5768</v>
      </c>
      <c r="J1955" s="39" t="s">
        <v>2392</v>
      </c>
    </row>
    <row r="1956" spans="1:10" x14ac:dyDescent="0.3">
      <c r="A1956" s="64" t="s">
        <v>2635</v>
      </c>
      <c r="B1956" s="64" t="s">
        <v>5797</v>
      </c>
      <c r="C1956" t="s">
        <v>1046</v>
      </c>
      <c r="D1956" t="s">
        <v>1036</v>
      </c>
      <c r="E1956" t="s">
        <v>5793</v>
      </c>
      <c r="F1956" t="s">
        <v>1046</v>
      </c>
      <c r="G1956" s="39" t="s">
        <v>5221</v>
      </c>
      <c r="H1956" s="39" t="str">
        <f t="shared" si="34"/>
        <v>Revolver | Fixed Rear / Front</v>
      </c>
      <c r="I1956" t="s">
        <v>2745</v>
      </c>
      <c r="J1956" s="39" t="s">
        <v>2300</v>
      </c>
    </row>
    <row r="1957" spans="1:10" x14ac:dyDescent="0.3">
      <c r="A1957" s="64" t="s">
        <v>2531</v>
      </c>
      <c r="B1957" s="64" t="s">
        <v>5792</v>
      </c>
      <c r="C1957" t="s">
        <v>1046</v>
      </c>
      <c r="D1957" t="s">
        <v>1036</v>
      </c>
      <c r="E1957" t="s">
        <v>5793</v>
      </c>
      <c r="F1957" t="s">
        <v>1046</v>
      </c>
      <c r="G1957" s="39" t="s">
        <v>5221</v>
      </c>
      <c r="H1957" s="39" t="str">
        <f t="shared" si="34"/>
        <v>Revolver | Fixed Rear / Front</v>
      </c>
      <c r="I1957" t="s">
        <v>2754</v>
      </c>
      <c r="J1957" s="39" t="s">
        <v>2300</v>
      </c>
    </row>
    <row r="1958" spans="1:10" x14ac:dyDescent="0.3">
      <c r="A1958" s="64" t="s">
        <v>2530</v>
      </c>
      <c r="B1958" s="64" t="s">
        <v>5795</v>
      </c>
      <c r="C1958" t="s">
        <v>1046</v>
      </c>
      <c r="D1958" t="s">
        <v>1036</v>
      </c>
      <c r="E1958" t="s">
        <v>5793</v>
      </c>
      <c r="F1958" t="s">
        <v>1046</v>
      </c>
      <c r="G1958" s="39" t="s">
        <v>5221</v>
      </c>
      <c r="H1958" s="39" t="str">
        <f t="shared" si="34"/>
        <v>Revolver | Fixed Rear / Front</v>
      </c>
      <c r="I1958" t="s">
        <v>2758</v>
      </c>
      <c r="J1958" s="39" t="s">
        <v>2300</v>
      </c>
    </row>
    <row r="1959" spans="1:10" x14ac:dyDescent="0.3">
      <c r="A1959" s="64" t="s">
        <v>5798</v>
      </c>
      <c r="B1959" s="64" t="s">
        <v>2538</v>
      </c>
      <c r="C1959" t="s">
        <v>1046</v>
      </c>
      <c r="D1959" t="s">
        <v>1036</v>
      </c>
      <c r="E1959" t="s">
        <v>5799</v>
      </c>
      <c r="F1959" t="s">
        <v>1046</v>
      </c>
      <c r="G1959" s="39" t="s">
        <v>5221</v>
      </c>
      <c r="H1959" s="39" t="str">
        <f t="shared" si="34"/>
        <v>Revolver | Fixed Rear / Front</v>
      </c>
      <c r="I1959" t="s">
        <v>2754</v>
      </c>
      <c r="J1959" s="39" t="s">
        <v>2300</v>
      </c>
    </row>
    <row r="1960" spans="1:10" x14ac:dyDescent="0.3">
      <c r="A1960" s="64" t="s">
        <v>5800</v>
      </c>
      <c r="B1960" s="64" t="s">
        <v>2539</v>
      </c>
      <c r="C1960" t="s">
        <v>1046</v>
      </c>
      <c r="D1960" t="s">
        <v>1036</v>
      </c>
      <c r="E1960" t="s">
        <v>5799</v>
      </c>
      <c r="F1960" t="s">
        <v>1046</v>
      </c>
      <c r="G1960" s="39" t="s">
        <v>5221</v>
      </c>
      <c r="H1960" s="39" t="str">
        <f t="shared" si="34"/>
        <v>Revolver | Fixed Rear / Front</v>
      </c>
      <c r="I1960" t="s">
        <v>2758</v>
      </c>
      <c r="J1960" s="39" t="s">
        <v>2300</v>
      </c>
    </row>
    <row r="1961" spans="1:10" x14ac:dyDescent="0.3">
      <c r="A1961" s="64" t="s">
        <v>2523</v>
      </c>
      <c r="B1961" s="64" t="s">
        <v>2548</v>
      </c>
      <c r="C1961" t="s">
        <v>1046</v>
      </c>
      <c r="D1961" t="s">
        <v>1036</v>
      </c>
      <c r="E1961" t="s">
        <v>5799</v>
      </c>
      <c r="F1961" t="s">
        <v>1046</v>
      </c>
      <c r="G1961" s="39" t="s">
        <v>5221</v>
      </c>
      <c r="H1961" s="39" t="str">
        <f t="shared" si="34"/>
        <v>Revolver | Fixed Rear / Front</v>
      </c>
      <c r="I1961" t="s">
        <v>5768</v>
      </c>
      <c r="J1961" s="39" t="s">
        <v>2392</v>
      </c>
    </row>
    <row r="1962" spans="1:10" x14ac:dyDescent="0.3">
      <c r="A1962" s="64" t="s">
        <v>2636</v>
      </c>
      <c r="B1962" s="64" t="s">
        <v>5801</v>
      </c>
      <c r="C1962" t="s">
        <v>1046</v>
      </c>
      <c r="D1962" t="s">
        <v>1036</v>
      </c>
      <c r="E1962" t="s">
        <v>5799</v>
      </c>
      <c r="F1962" t="s">
        <v>1046</v>
      </c>
      <c r="G1962" s="39" t="s">
        <v>5221</v>
      </c>
      <c r="H1962" s="39" t="str">
        <f t="shared" si="34"/>
        <v>Revolver | Fixed Rear / Front</v>
      </c>
      <c r="I1962" t="s">
        <v>2745</v>
      </c>
      <c r="J1962" s="39" t="s">
        <v>2300</v>
      </c>
    </row>
    <row r="1963" spans="1:10" x14ac:dyDescent="0.3">
      <c r="A1963" s="64" t="s">
        <v>2532</v>
      </c>
      <c r="B1963" s="64" t="s">
        <v>2538</v>
      </c>
      <c r="C1963" t="s">
        <v>1046</v>
      </c>
      <c r="D1963" t="s">
        <v>1036</v>
      </c>
      <c r="E1963" t="s">
        <v>5799</v>
      </c>
      <c r="F1963" t="s">
        <v>1046</v>
      </c>
      <c r="G1963" s="39" t="s">
        <v>5221</v>
      </c>
      <c r="H1963" s="39" t="str">
        <f t="shared" si="34"/>
        <v>Revolver | Fixed Rear / Front</v>
      </c>
      <c r="I1963" t="s">
        <v>2754</v>
      </c>
      <c r="J1963" s="39" t="s">
        <v>2300</v>
      </c>
    </row>
    <row r="1964" spans="1:10" x14ac:dyDescent="0.3">
      <c r="A1964" s="64" t="s">
        <v>2533</v>
      </c>
      <c r="B1964" s="64" t="s">
        <v>2539</v>
      </c>
      <c r="C1964" t="s">
        <v>1046</v>
      </c>
      <c r="D1964" t="s">
        <v>1036</v>
      </c>
      <c r="E1964" t="s">
        <v>5799</v>
      </c>
      <c r="F1964" t="s">
        <v>1046</v>
      </c>
      <c r="G1964" s="39" t="s">
        <v>5221</v>
      </c>
      <c r="H1964" s="39" t="str">
        <f t="shared" si="34"/>
        <v>Revolver | Fixed Rear / Front</v>
      </c>
      <c r="I1964" t="s">
        <v>2758</v>
      </c>
      <c r="J1964" s="39" t="s">
        <v>2300</v>
      </c>
    </row>
    <row r="1965" spans="1:10" x14ac:dyDescent="0.3">
      <c r="A1965" s="64" t="s">
        <v>2488</v>
      </c>
      <c r="B1965" s="64" t="s">
        <v>2489</v>
      </c>
      <c r="C1965" t="s">
        <v>1046</v>
      </c>
      <c r="D1965" t="s">
        <v>1036</v>
      </c>
      <c r="E1965" t="s">
        <v>3410</v>
      </c>
      <c r="F1965" t="s">
        <v>1046</v>
      </c>
      <c r="G1965" s="39" t="s">
        <v>3388</v>
      </c>
      <c r="H1965" s="39" t="str">
        <f t="shared" si="34"/>
        <v>Revolver | Front Paint</v>
      </c>
      <c r="I1965" t="s">
        <v>5768</v>
      </c>
      <c r="J1965" s="39" t="s">
        <v>2392</v>
      </c>
    </row>
    <row r="1966" spans="1:10" x14ac:dyDescent="0.3">
      <c r="A1966" s="64" t="s">
        <v>2588</v>
      </c>
      <c r="B1966" s="64" t="s">
        <v>2490</v>
      </c>
      <c r="C1966" t="s">
        <v>1046</v>
      </c>
      <c r="D1966" t="s">
        <v>1036</v>
      </c>
      <c r="E1966" t="s">
        <v>3410</v>
      </c>
      <c r="F1966" t="s">
        <v>1046</v>
      </c>
      <c r="G1966" s="39" t="s">
        <v>2894</v>
      </c>
      <c r="H1966" s="39" t="str">
        <f t="shared" si="34"/>
        <v>Revolver | Front Tritium</v>
      </c>
      <c r="I1966" t="s">
        <v>2745</v>
      </c>
      <c r="J1966" s="39" t="s">
        <v>2300</v>
      </c>
    </row>
    <row r="1967" spans="1:10" x14ac:dyDescent="0.3">
      <c r="A1967" s="64" t="s">
        <v>5802</v>
      </c>
      <c r="B1967" s="64" t="s">
        <v>5803</v>
      </c>
      <c r="C1967" t="s">
        <v>1046</v>
      </c>
      <c r="D1967" t="s">
        <v>1036</v>
      </c>
      <c r="E1967" t="s">
        <v>3410</v>
      </c>
      <c r="F1967" t="s">
        <v>1046</v>
      </c>
      <c r="G1967" s="39" t="s">
        <v>2894</v>
      </c>
      <c r="H1967" s="39" t="str">
        <f t="shared" si="34"/>
        <v>Revolver | Front Tritium</v>
      </c>
      <c r="I1967" t="s">
        <v>2745</v>
      </c>
      <c r="J1967" s="39" t="s">
        <v>2300</v>
      </c>
    </row>
    <row r="1968" spans="1:10" x14ac:dyDescent="0.3">
      <c r="A1968" s="64" t="s">
        <v>5804</v>
      </c>
      <c r="B1968" s="64" t="s">
        <v>5805</v>
      </c>
      <c r="C1968" t="s">
        <v>1046</v>
      </c>
      <c r="D1968" t="s">
        <v>1036</v>
      </c>
      <c r="E1968" t="s">
        <v>3410</v>
      </c>
      <c r="F1968" t="s">
        <v>1046</v>
      </c>
      <c r="G1968" s="39" t="s">
        <v>2894</v>
      </c>
      <c r="H1968" s="39" t="str">
        <f t="shared" si="34"/>
        <v>Revolver | Front Tritium</v>
      </c>
      <c r="I1968" t="s">
        <v>2758</v>
      </c>
      <c r="J1968" s="39" t="s">
        <v>2300</v>
      </c>
    </row>
    <row r="1969" spans="1:10" x14ac:dyDescent="0.3">
      <c r="A1969" s="64" t="s">
        <v>5806</v>
      </c>
      <c r="B1969" s="64" t="s">
        <v>5807</v>
      </c>
      <c r="C1969" t="s">
        <v>1046</v>
      </c>
      <c r="D1969" t="s">
        <v>1036</v>
      </c>
      <c r="E1969" t="s">
        <v>3410</v>
      </c>
      <c r="F1969" t="s">
        <v>1046</v>
      </c>
      <c r="G1969" s="39" t="s">
        <v>2894</v>
      </c>
      <c r="H1969" s="39" t="str">
        <f t="shared" si="34"/>
        <v>Revolver | Front Tritium</v>
      </c>
      <c r="I1969" t="s">
        <v>3041</v>
      </c>
      <c r="J1969" s="39" t="s">
        <v>2300</v>
      </c>
    </row>
    <row r="1970" spans="1:10" x14ac:dyDescent="0.3">
      <c r="A1970" s="64" t="s">
        <v>2527</v>
      </c>
      <c r="B1970" s="64" t="s">
        <v>2550</v>
      </c>
      <c r="C1970" t="s">
        <v>1046</v>
      </c>
      <c r="D1970" t="s">
        <v>1042</v>
      </c>
      <c r="E1970" t="s">
        <v>5212</v>
      </c>
      <c r="F1970" t="s">
        <v>1046</v>
      </c>
      <c r="G1970" s="39" t="s">
        <v>3388</v>
      </c>
      <c r="H1970" s="39" t="str">
        <f t="shared" si="34"/>
        <v>Revolver | Front Paint</v>
      </c>
      <c r="I1970" t="s">
        <v>5768</v>
      </c>
      <c r="J1970" s="39" t="s">
        <v>2392</v>
      </c>
    </row>
    <row r="1971" spans="1:10" x14ac:dyDescent="0.3">
      <c r="A1971" s="36" t="s">
        <v>2591</v>
      </c>
      <c r="B1971" s="64" t="s">
        <v>2549</v>
      </c>
      <c r="C1971" s="38" t="s">
        <v>1046</v>
      </c>
      <c r="D1971" s="39" t="s">
        <v>1042</v>
      </c>
      <c r="E1971" s="39" t="s">
        <v>5212</v>
      </c>
      <c r="F1971" s="39" t="s">
        <v>1046</v>
      </c>
      <c r="G1971" s="39" t="s">
        <v>2894</v>
      </c>
      <c r="H1971" s="39" t="str">
        <f>_xlfn.CONCAT(C1971," | ",G1971)</f>
        <v>Revolver | Front Tritium</v>
      </c>
      <c r="I1971" s="39" t="s">
        <v>2745</v>
      </c>
      <c r="J1971" s="39" t="s">
        <v>2300</v>
      </c>
    </row>
    <row r="1972" spans="1:10" x14ac:dyDescent="0.3">
      <c r="A1972" s="64" t="s">
        <v>5808</v>
      </c>
      <c r="B1972" s="64" t="s">
        <v>5809</v>
      </c>
      <c r="C1972" s="38" t="s">
        <v>1086</v>
      </c>
      <c r="D1972" s="39" t="s">
        <v>1056</v>
      </c>
      <c r="E1972" s="39" t="s">
        <v>5810</v>
      </c>
      <c r="F1972" s="39" t="s">
        <v>1083</v>
      </c>
      <c r="G1972" s="39" t="s">
        <v>2893</v>
      </c>
      <c r="H1972" s="39" t="str">
        <f>_xlfn.CONCAT(C1972," | ",G1972)</f>
        <v>R3D 2.0 | Std</v>
      </c>
      <c r="I1972" s="39" t="s">
        <v>2754</v>
      </c>
      <c r="J1972" s="39" t="s">
        <v>2300</v>
      </c>
    </row>
    <row r="1973" spans="1:10" x14ac:dyDescent="0.3">
      <c r="A1973" s="36" t="s">
        <v>2637</v>
      </c>
      <c r="B1973" s="37" t="s">
        <v>2621</v>
      </c>
      <c r="C1973" s="38" t="s">
        <v>1046</v>
      </c>
      <c r="D1973" s="39" t="s">
        <v>1036</v>
      </c>
      <c r="E1973" t="s">
        <v>5793</v>
      </c>
      <c r="F1973" s="39" t="s">
        <v>1046</v>
      </c>
      <c r="G1973" s="39" t="s">
        <v>5849</v>
      </c>
      <c r="H1973" s="39" t="str">
        <f>_xlfn.CONCAT(C1973," | ",G1973)</f>
        <v>Revolver | Adj. Rear / Front Tritium</v>
      </c>
      <c r="I1973" s="39" t="s">
        <v>2745</v>
      </c>
      <c r="J1973" s="39" t="s">
        <v>2300</v>
      </c>
    </row>
    <row r="1974" spans="1:10" x14ac:dyDescent="0.3">
      <c r="A1974" s="36" t="s">
        <v>2524</v>
      </c>
      <c r="B1974" s="37" t="s">
        <v>2622</v>
      </c>
      <c r="C1974" s="38" t="s">
        <v>1046</v>
      </c>
      <c r="D1974" s="39" t="s">
        <v>1036</v>
      </c>
      <c r="E1974" t="s">
        <v>5793</v>
      </c>
      <c r="F1974" s="39" t="s">
        <v>1046</v>
      </c>
      <c r="G1974" s="39" t="s">
        <v>5849</v>
      </c>
      <c r="H1974" s="39" t="str">
        <f>_xlfn.CONCAT(C1974," | ",G1974)</f>
        <v>Revolver | Adj. Rear / Front Tritium</v>
      </c>
      <c r="I1974" s="39" t="s">
        <v>2754</v>
      </c>
      <c r="J1974" s="39" t="s">
        <v>2300</v>
      </c>
    </row>
    <row r="1975" spans="1:10" x14ac:dyDescent="0.3">
      <c r="A1975" s="44" t="s">
        <v>2525</v>
      </c>
      <c r="B1975" s="45" t="s">
        <v>2623</v>
      </c>
      <c r="C1975" s="38" t="s">
        <v>1046</v>
      </c>
      <c r="D1975" s="39" t="s">
        <v>1036</v>
      </c>
      <c r="E1975" t="s">
        <v>5793</v>
      </c>
      <c r="F1975" s="39" t="s">
        <v>1046</v>
      </c>
      <c r="G1975" s="39" t="s">
        <v>5849</v>
      </c>
      <c r="H1975" s="39" t="str">
        <f>_xlfn.CONCAT(C1975," | ",G1975)</f>
        <v>Revolver | Adj. Rear / Front Tritium</v>
      </c>
      <c r="I1975" s="39" t="s">
        <v>2758</v>
      </c>
      <c r="J1975" s="39" t="s">
        <v>2300</v>
      </c>
    </row>
    <row r="1976" spans="1:10" x14ac:dyDescent="0.3">
      <c r="A1976" s="44" t="s">
        <v>2650</v>
      </c>
      <c r="B1976" s="45" t="s">
        <v>2652</v>
      </c>
      <c r="C1976" s="54" t="s">
        <v>1086</v>
      </c>
      <c r="D1976" s="39" t="s">
        <v>1038</v>
      </c>
      <c r="E1976" s="39" t="s">
        <v>2752</v>
      </c>
      <c r="F1976" s="39" t="s">
        <v>1083</v>
      </c>
      <c r="G1976" s="39" t="s">
        <v>2893</v>
      </c>
      <c r="H1976" s="39" t="str">
        <f t="shared" ref="H1976:H2011" si="35">_xlfn.CONCAT(C1976," | ",G1976)</f>
        <v>R3D 2.0 | Std</v>
      </c>
      <c r="I1976" s="39" t="s">
        <v>2754</v>
      </c>
      <c r="J1976" s="39" t="s">
        <v>2300</v>
      </c>
    </row>
    <row r="1977" spans="1:10" x14ac:dyDescent="0.3">
      <c r="A1977" s="44" t="s">
        <v>2651</v>
      </c>
      <c r="B1977" s="45" t="s">
        <v>2653</v>
      </c>
      <c r="C1977" s="54" t="s">
        <v>1086</v>
      </c>
      <c r="D1977" s="39" t="s">
        <v>1038</v>
      </c>
      <c r="E1977" s="39" t="s">
        <v>2752</v>
      </c>
      <c r="F1977" s="39" t="s">
        <v>1083</v>
      </c>
      <c r="G1977" s="39" t="s">
        <v>2893</v>
      </c>
      <c r="H1977" s="39" t="str">
        <f t="shared" si="35"/>
        <v>R3D 2.0 | Std</v>
      </c>
      <c r="I1977" s="39" t="s">
        <v>2758</v>
      </c>
      <c r="J1977" s="39" t="s">
        <v>2300</v>
      </c>
    </row>
    <row r="1978" spans="1:10" x14ac:dyDescent="0.3">
      <c r="A1978" s="44" t="s">
        <v>2500</v>
      </c>
      <c r="B1978" s="45" t="s">
        <v>2474</v>
      </c>
      <c r="C1978" s="54" t="s">
        <v>1046</v>
      </c>
      <c r="D1978" s="39" t="s">
        <v>1045</v>
      </c>
      <c r="E1978" s="39" t="s">
        <v>5590</v>
      </c>
      <c r="F1978" s="39" t="s">
        <v>1046</v>
      </c>
      <c r="G1978" s="39" t="s">
        <v>5221</v>
      </c>
      <c r="H1978" s="39" t="str">
        <f t="shared" si="35"/>
        <v>Revolver | Fixed Rear / Front</v>
      </c>
      <c r="I1978" s="39" t="s">
        <v>2754</v>
      </c>
      <c r="J1978" s="39" t="s">
        <v>2300</v>
      </c>
    </row>
    <row r="1979" spans="1:10" x14ac:dyDescent="0.3">
      <c r="A1979" s="44" t="s">
        <v>2501</v>
      </c>
      <c r="B1979" s="45" t="s">
        <v>2475</v>
      </c>
      <c r="C1979" s="54" t="s">
        <v>1046</v>
      </c>
      <c r="D1979" s="39" t="s">
        <v>1045</v>
      </c>
      <c r="E1979" s="39" t="s">
        <v>5590</v>
      </c>
      <c r="F1979" s="39" t="s">
        <v>1046</v>
      </c>
      <c r="G1979" s="39" t="s">
        <v>5221</v>
      </c>
      <c r="H1979" s="39" t="str">
        <f t="shared" si="35"/>
        <v>Revolver | Fixed Rear / Front</v>
      </c>
      <c r="I1979" s="39" t="s">
        <v>2758</v>
      </c>
      <c r="J1979" s="39" t="s">
        <v>2300</v>
      </c>
    </row>
    <row r="1980" spans="1:10" x14ac:dyDescent="0.3">
      <c r="A1980" s="44" t="s">
        <v>2654</v>
      </c>
      <c r="B1980" s="45" t="s">
        <v>2660</v>
      </c>
      <c r="C1980" s="54" t="s">
        <v>1057</v>
      </c>
      <c r="D1980" s="39" t="s">
        <v>1072</v>
      </c>
      <c r="E1980" s="39">
        <v>357</v>
      </c>
      <c r="F1980" s="39" t="s">
        <v>1057</v>
      </c>
      <c r="G1980" s="39" t="s">
        <v>3224</v>
      </c>
      <c r="H1980" s="39" t="str">
        <f t="shared" si="35"/>
        <v>Lever | Rail+GRA Paint</v>
      </c>
      <c r="I1980" s="39" t="s">
        <v>2745</v>
      </c>
      <c r="J1980" s="39" t="s">
        <v>2392</v>
      </c>
    </row>
    <row r="1981" spans="1:10" x14ac:dyDescent="0.3">
      <c r="A1981" s="44" t="s">
        <v>2655</v>
      </c>
      <c r="B1981" s="45" t="s">
        <v>2661</v>
      </c>
      <c r="C1981" s="54" t="s">
        <v>1057</v>
      </c>
      <c r="D1981" s="39" t="s">
        <v>1072</v>
      </c>
      <c r="E1981" s="39">
        <v>357</v>
      </c>
      <c r="F1981" s="39" t="s">
        <v>1057</v>
      </c>
      <c r="G1981" s="39" t="s">
        <v>3224</v>
      </c>
      <c r="H1981" s="39" t="str">
        <f t="shared" si="35"/>
        <v>Lever | Rail+GRA Paint</v>
      </c>
      <c r="I1981" s="39" t="s">
        <v>2745</v>
      </c>
      <c r="J1981" s="39" t="s">
        <v>2392</v>
      </c>
    </row>
    <row r="1982" spans="1:10" x14ac:dyDescent="0.3">
      <c r="A1982" s="44" t="s">
        <v>2656</v>
      </c>
      <c r="B1982" s="45" t="s">
        <v>2662</v>
      </c>
      <c r="C1982" s="54" t="s">
        <v>1057</v>
      </c>
      <c r="D1982" s="39" t="s">
        <v>1072</v>
      </c>
      <c r="E1982" s="39">
        <v>44</v>
      </c>
      <c r="F1982" s="39" t="s">
        <v>1057</v>
      </c>
      <c r="G1982" s="39" t="s">
        <v>3224</v>
      </c>
      <c r="H1982" s="39" t="str">
        <f t="shared" si="35"/>
        <v>Lever | Rail+GRA Paint</v>
      </c>
      <c r="I1982" s="39" t="s">
        <v>2745</v>
      </c>
      <c r="J1982" s="39" t="s">
        <v>2392</v>
      </c>
    </row>
    <row r="1983" spans="1:10" x14ac:dyDescent="0.3">
      <c r="A1983" s="44" t="s">
        <v>2657</v>
      </c>
      <c r="B1983" s="45" t="s">
        <v>2663</v>
      </c>
      <c r="C1983" s="54" t="s">
        <v>1057</v>
      </c>
      <c r="D1983" s="39" t="s">
        <v>1072</v>
      </c>
      <c r="E1983" s="39" t="s">
        <v>2885</v>
      </c>
      <c r="F1983" s="39" t="s">
        <v>1057</v>
      </c>
      <c r="G1983" s="39" t="s">
        <v>3224</v>
      </c>
      <c r="H1983" s="39" t="str">
        <f t="shared" si="35"/>
        <v>Lever | Rail+GRA Paint</v>
      </c>
      <c r="I1983" s="39" t="s">
        <v>2745</v>
      </c>
      <c r="J1983" s="39" t="s">
        <v>2392</v>
      </c>
    </row>
    <row r="1984" spans="1:10" x14ac:dyDescent="0.3">
      <c r="A1984" s="44" t="s">
        <v>2658</v>
      </c>
      <c r="B1984" s="45" t="s">
        <v>2664</v>
      </c>
      <c r="C1984" s="54" t="s">
        <v>1057</v>
      </c>
      <c r="D1984" s="39" t="s">
        <v>1072</v>
      </c>
      <c r="E1984" s="39">
        <v>357</v>
      </c>
      <c r="F1984" s="39" t="s">
        <v>1057</v>
      </c>
      <c r="G1984" s="39" t="s">
        <v>3224</v>
      </c>
      <c r="H1984" s="39" t="str">
        <f t="shared" si="35"/>
        <v>Lever | Rail+GRA Paint</v>
      </c>
      <c r="I1984" s="39" t="s">
        <v>2745</v>
      </c>
      <c r="J1984" s="39" t="s">
        <v>2392</v>
      </c>
    </row>
    <row r="1985" spans="1:10" x14ac:dyDescent="0.3">
      <c r="A1985" s="44" t="s">
        <v>2659</v>
      </c>
      <c r="B1985" s="45" t="s">
        <v>2665</v>
      </c>
      <c r="C1985" s="54" t="s">
        <v>1057</v>
      </c>
      <c r="D1985" s="39" t="s">
        <v>1072</v>
      </c>
      <c r="E1985" s="39">
        <v>44</v>
      </c>
      <c r="F1985" s="39" t="s">
        <v>1057</v>
      </c>
      <c r="G1985" s="39" t="s">
        <v>3224</v>
      </c>
      <c r="H1985" s="39" t="str">
        <f t="shared" si="35"/>
        <v>Lever | Rail+GRA Paint</v>
      </c>
      <c r="I1985" s="39" t="s">
        <v>2745</v>
      </c>
      <c r="J1985" s="39" t="s">
        <v>2392</v>
      </c>
    </row>
    <row r="1986" spans="1:10" x14ac:dyDescent="0.3">
      <c r="A1986" s="44" t="s">
        <v>2668</v>
      </c>
      <c r="B1986" s="45" t="s">
        <v>2878</v>
      </c>
      <c r="C1986" s="54" t="s">
        <v>2624</v>
      </c>
      <c r="D1986" s="39" t="s">
        <v>1072</v>
      </c>
      <c r="E1986" s="39">
        <v>357</v>
      </c>
      <c r="F1986" s="39" t="s">
        <v>1057</v>
      </c>
      <c r="G1986" s="39" t="s">
        <v>2879</v>
      </c>
      <c r="H1986" s="39" t="str">
        <f t="shared" si="35"/>
        <v>Handguard | Bundle Rail+GRA Paint</v>
      </c>
      <c r="I1986" s="39" t="s">
        <v>2745</v>
      </c>
      <c r="J1986" s="39" t="s">
        <v>2392</v>
      </c>
    </row>
    <row r="1987" spans="1:10" x14ac:dyDescent="0.3">
      <c r="A1987" s="44" t="s">
        <v>2667</v>
      </c>
      <c r="B1987" s="45" t="s">
        <v>2880</v>
      </c>
      <c r="C1987" s="54" t="s">
        <v>2624</v>
      </c>
      <c r="D1987" s="39" t="s">
        <v>1072</v>
      </c>
      <c r="E1987" s="39">
        <v>357</v>
      </c>
      <c r="F1987" s="39" t="s">
        <v>1057</v>
      </c>
      <c r="G1987" s="39" t="s">
        <v>2879</v>
      </c>
      <c r="H1987" s="39" t="str">
        <f t="shared" si="35"/>
        <v>Handguard | Bundle Rail+GRA Paint</v>
      </c>
      <c r="I1987" s="39" t="s">
        <v>2745</v>
      </c>
      <c r="J1987" s="39" t="s">
        <v>2392</v>
      </c>
    </row>
    <row r="1988" spans="1:10" x14ac:dyDescent="0.3">
      <c r="A1988" s="44" t="s">
        <v>2666</v>
      </c>
      <c r="B1988" s="45" t="s">
        <v>2881</v>
      </c>
      <c r="C1988" s="54" t="s">
        <v>2624</v>
      </c>
      <c r="D1988" s="39" t="s">
        <v>1072</v>
      </c>
      <c r="E1988" s="39">
        <v>357</v>
      </c>
      <c r="F1988" s="39" t="s">
        <v>1057</v>
      </c>
      <c r="G1988" s="39" t="s">
        <v>2879</v>
      </c>
      <c r="H1988" s="39" t="str">
        <f t="shared" si="35"/>
        <v>Handguard | Bundle Rail+GRA Paint</v>
      </c>
      <c r="I1988" s="39" t="s">
        <v>2745</v>
      </c>
      <c r="J1988" s="39" t="s">
        <v>2392</v>
      </c>
    </row>
    <row r="1989" spans="1:10" x14ac:dyDescent="0.3">
      <c r="A1989" s="44" t="s">
        <v>2670</v>
      </c>
      <c r="B1989" s="45" t="s">
        <v>2882</v>
      </c>
      <c r="C1989" s="54" t="s">
        <v>2624</v>
      </c>
      <c r="D1989" s="39" t="s">
        <v>1072</v>
      </c>
      <c r="E1989" s="39">
        <v>44</v>
      </c>
      <c r="F1989" s="39" t="s">
        <v>1057</v>
      </c>
      <c r="G1989" s="39" t="s">
        <v>2879</v>
      </c>
      <c r="H1989" s="39" t="str">
        <f t="shared" si="35"/>
        <v>Handguard | Bundle Rail+GRA Paint</v>
      </c>
      <c r="I1989" s="39" t="s">
        <v>2745</v>
      </c>
      <c r="J1989" s="39" t="s">
        <v>2392</v>
      </c>
    </row>
    <row r="1990" spans="1:10" x14ac:dyDescent="0.3">
      <c r="A1990" s="44" t="s">
        <v>2669</v>
      </c>
      <c r="B1990" s="45" t="s">
        <v>2883</v>
      </c>
      <c r="C1990" s="54" t="s">
        <v>2624</v>
      </c>
      <c r="D1990" s="39" t="s">
        <v>1072</v>
      </c>
      <c r="E1990" s="39">
        <v>44</v>
      </c>
      <c r="F1990" s="39" t="s">
        <v>1057</v>
      </c>
      <c r="G1990" s="39" t="s">
        <v>2879</v>
      </c>
      <c r="H1990" s="39" t="str">
        <f t="shared" si="35"/>
        <v>Handguard | Bundle Rail+GRA Paint</v>
      </c>
      <c r="I1990" s="39" t="s">
        <v>2745</v>
      </c>
      <c r="J1990" s="39" t="s">
        <v>2392</v>
      </c>
    </row>
    <row r="1991" spans="1:10" x14ac:dyDescent="0.3">
      <c r="A1991" s="44" t="s">
        <v>2672</v>
      </c>
      <c r="B1991" s="45" t="s">
        <v>2884</v>
      </c>
      <c r="C1991" s="54" t="s">
        <v>2624</v>
      </c>
      <c r="D1991" s="39" t="s">
        <v>1072</v>
      </c>
      <c r="E1991" s="39" t="s">
        <v>2885</v>
      </c>
      <c r="F1991" s="39" t="s">
        <v>1057</v>
      </c>
      <c r="G1991" s="39" t="s">
        <v>2879</v>
      </c>
      <c r="H1991" s="39" t="str">
        <f t="shared" si="35"/>
        <v>Handguard | Bundle Rail+GRA Paint</v>
      </c>
      <c r="I1991" s="39" t="s">
        <v>2745</v>
      </c>
      <c r="J1991" s="39" t="s">
        <v>2392</v>
      </c>
    </row>
    <row r="1992" spans="1:10" x14ac:dyDescent="0.3">
      <c r="A1992" s="44" t="s">
        <v>2671</v>
      </c>
      <c r="B1992" s="45" t="s">
        <v>2886</v>
      </c>
      <c r="C1992" s="54" t="s">
        <v>2624</v>
      </c>
      <c r="D1992" s="39" t="s">
        <v>1072</v>
      </c>
      <c r="E1992" s="39" t="s">
        <v>2885</v>
      </c>
      <c r="F1992" s="39" t="s">
        <v>1057</v>
      </c>
      <c r="G1992" s="39" t="s">
        <v>2879</v>
      </c>
      <c r="H1992" s="39" t="str">
        <f t="shared" si="35"/>
        <v>Handguard | Bundle Rail+GRA Paint</v>
      </c>
      <c r="I1992" s="39" t="s">
        <v>2745</v>
      </c>
      <c r="J1992" s="39" t="s">
        <v>2392</v>
      </c>
    </row>
    <row r="1993" spans="1:10" x14ac:dyDescent="0.3">
      <c r="A1993" s="36" t="s">
        <v>2500</v>
      </c>
      <c r="B1993" s="37" t="s">
        <v>2474</v>
      </c>
      <c r="C1993" s="38" t="s">
        <v>1046</v>
      </c>
      <c r="D1993" s="39" t="s">
        <v>1045</v>
      </c>
      <c r="E1993" s="39" t="s">
        <v>5590</v>
      </c>
      <c r="F1993" s="39" t="s">
        <v>1046</v>
      </c>
      <c r="G1993" s="39" t="s">
        <v>5221</v>
      </c>
      <c r="H1993" s="39" t="str">
        <f t="shared" si="35"/>
        <v>Revolver | Fixed Rear / Front</v>
      </c>
      <c r="I1993" s="39" t="s">
        <v>2754</v>
      </c>
      <c r="J1993" s="39" t="s">
        <v>2300</v>
      </c>
    </row>
    <row r="1994" spans="1:10" x14ac:dyDescent="0.3">
      <c r="A1994" s="44" t="s">
        <v>2501</v>
      </c>
      <c r="B1994" s="45" t="s">
        <v>2475</v>
      </c>
      <c r="C1994" s="38" t="s">
        <v>1046</v>
      </c>
      <c r="D1994" s="39" t="s">
        <v>1045</v>
      </c>
      <c r="E1994" s="39" t="s">
        <v>5590</v>
      </c>
      <c r="F1994" s="39" t="s">
        <v>1046</v>
      </c>
      <c r="G1994" s="39" t="s">
        <v>5221</v>
      </c>
      <c r="H1994" s="39" t="str">
        <f t="shared" si="35"/>
        <v>Revolver | Fixed Rear / Front</v>
      </c>
      <c r="I1994" s="39" t="s">
        <v>2758</v>
      </c>
      <c r="J1994" s="39" t="s">
        <v>2300</v>
      </c>
    </row>
    <row r="1995" spans="1:10" x14ac:dyDescent="0.3">
      <c r="A1995" s="36" t="s">
        <v>2504</v>
      </c>
      <c r="B1995" s="37" t="s">
        <v>5811</v>
      </c>
      <c r="C1995" s="38" t="s">
        <v>2731</v>
      </c>
      <c r="D1995" s="39" t="s">
        <v>1038</v>
      </c>
      <c r="E1995" s="39" t="s">
        <v>2770</v>
      </c>
      <c r="F1995" s="39" t="s">
        <v>1083</v>
      </c>
      <c r="G1995" s="39" t="s">
        <v>5779</v>
      </c>
      <c r="H1995" s="39" t="str">
        <f t="shared" si="35"/>
        <v>Fiber Optic | STD</v>
      </c>
      <c r="I1995" s="39" t="s">
        <v>2754</v>
      </c>
      <c r="J1995" s="39" t="s">
        <v>2392</v>
      </c>
    </row>
    <row r="1996" spans="1:10" x14ac:dyDescent="0.3">
      <c r="A1996" s="44" t="s">
        <v>2700</v>
      </c>
      <c r="B1996" s="45" t="s">
        <v>2701</v>
      </c>
      <c r="C1996" s="38" t="s">
        <v>2731</v>
      </c>
      <c r="D1996" s="39" t="s">
        <v>1038</v>
      </c>
      <c r="E1996" s="39" t="s">
        <v>2761</v>
      </c>
      <c r="F1996" s="39" t="s">
        <v>1083</v>
      </c>
      <c r="G1996" s="39" t="s">
        <v>3059</v>
      </c>
      <c r="H1996" s="39" t="str">
        <f t="shared" si="35"/>
        <v>Fiber Optic | Supp</v>
      </c>
      <c r="I1996" s="39" t="s">
        <v>2754</v>
      </c>
      <c r="J1996" s="39" t="s">
        <v>2392</v>
      </c>
    </row>
    <row r="1997" spans="1:10" x14ac:dyDescent="0.3">
      <c r="A1997" s="44" t="s">
        <v>2702</v>
      </c>
      <c r="B1997" s="45" t="s">
        <v>2703</v>
      </c>
      <c r="C1997" s="38" t="s">
        <v>2731</v>
      </c>
      <c r="D1997" s="39" t="s">
        <v>1038</v>
      </c>
      <c r="E1997" s="39" t="s">
        <v>2770</v>
      </c>
      <c r="F1997" s="39" t="s">
        <v>1083</v>
      </c>
      <c r="G1997" s="39" t="s">
        <v>3059</v>
      </c>
      <c r="H1997" s="39" t="str">
        <f t="shared" si="35"/>
        <v>Fiber Optic | Supp</v>
      </c>
      <c r="I1997" s="39" t="s">
        <v>2754</v>
      </c>
      <c r="J1997" s="39" t="s">
        <v>2392</v>
      </c>
    </row>
    <row r="1998" spans="1:10" x14ac:dyDescent="0.3">
      <c r="A1998" s="36" t="s">
        <v>2704</v>
      </c>
      <c r="B1998" s="37" t="s">
        <v>5812</v>
      </c>
      <c r="C1998" s="38" t="s">
        <v>2731</v>
      </c>
      <c r="D1998" s="39" t="s">
        <v>1038</v>
      </c>
      <c r="E1998" s="39" t="s">
        <v>2752</v>
      </c>
      <c r="F1998" s="39" t="s">
        <v>1083</v>
      </c>
      <c r="G1998" s="39" t="s">
        <v>3059</v>
      </c>
      <c r="H1998" s="39" t="str">
        <f t="shared" si="35"/>
        <v>Fiber Optic | Supp</v>
      </c>
      <c r="I1998" s="39" t="s">
        <v>2754</v>
      </c>
      <c r="J1998" s="39" t="s">
        <v>2392</v>
      </c>
    </row>
    <row r="1999" spans="1:10" x14ac:dyDescent="0.3">
      <c r="A1999" s="44" t="s">
        <v>2706</v>
      </c>
      <c r="B1999" s="45" t="s">
        <v>5813</v>
      </c>
      <c r="C1999" s="38" t="s">
        <v>2731</v>
      </c>
      <c r="D1999" s="39" t="s">
        <v>1038</v>
      </c>
      <c r="E1999" s="39" t="s">
        <v>2752</v>
      </c>
      <c r="F1999" s="39" t="s">
        <v>1083</v>
      </c>
      <c r="G1999" s="39" t="s">
        <v>3059</v>
      </c>
      <c r="H1999" s="39" t="str">
        <f t="shared" si="35"/>
        <v>Fiber Optic | Supp</v>
      </c>
      <c r="I1999" s="39" t="s">
        <v>2754</v>
      </c>
      <c r="J1999" s="39" t="s">
        <v>2392</v>
      </c>
    </row>
    <row r="2000" spans="1:10" x14ac:dyDescent="0.3">
      <c r="A2000" s="44" t="s">
        <v>5814</v>
      </c>
      <c r="B2000" s="45" t="s">
        <v>5815</v>
      </c>
      <c r="C2000" s="38" t="s">
        <v>5816</v>
      </c>
      <c r="D2000" s="39" t="s">
        <v>1038</v>
      </c>
      <c r="E2000" s="39" t="s">
        <v>5817</v>
      </c>
      <c r="F2000" s="39" t="s">
        <v>5818</v>
      </c>
      <c r="G2000" s="39">
        <v>5</v>
      </c>
      <c r="H2000" s="39" t="str">
        <f t="shared" si="35"/>
        <v>Mag Extension | 5</v>
      </c>
      <c r="I2000" s="39" t="s">
        <v>2875</v>
      </c>
      <c r="J2000" s="39" t="s">
        <v>2392</v>
      </c>
    </row>
    <row r="2001" spans="1:10" x14ac:dyDescent="0.3">
      <c r="A2001" s="44" t="s">
        <v>2687</v>
      </c>
      <c r="B2001" s="45" t="s">
        <v>5819</v>
      </c>
      <c r="C2001" s="38" t="s">
        <v>1957</v>
      </c>
      <c r="D2001" s="39" t="s">
        <v>1041</v>
      </c>
      <c r="E2001" s="39" t="s">
        <v>5820</v>
      </c>
      <c r="F2001" s="39" t="s">
        <v>1083</v>
      </c>
      <c r="G2001" s="39" t="s">
        <v>3059</v>
      </c>
      <c r="H2001" s="39" t="str">
        <f t="shared" si="35"/>
        <v>Minimalist | Supp</v>
      </c>
      <c r="I2001" s="39" t="s">
        <v>2875</v>
      </c>
      <c r="J2001" s="39" t="s">
        <v>2300</v>
      </c>
    </row>
    <row r="2002" spans="1:10" x14ac:dyDescent="0.3">
      <c r="A2002" s="44" t="s">
        <v>2692</v>
      </c>
      <c r="B2002" s="45" t="s">
        <v>2693</v>
      </c>
      <c r="C2002" s="38" t="s">
        <v>2592</v>
      </c>
      <c r="D2002" s="39" t="s">
        <v>1036</v>
      </c>
      <c r="E2002" s="39" t="s">
        <v>3613</v>
      </c>
      <c r="F2002" s="39" t="s">
        <v>1083</v>
      </c>
      <c r="G2002" s="39" t="s">
        <v>5779</v>
      </c>
      <c r="H2002" s="39" t="str">
        <f t="shared" si="35"/>
        <v>Optic Mount | STD</v>
      </c>
      <c r="I2002" s="39" t="s">
        <v>2747</v>
      </c>
      <c r="J2002" s="39" t="s">
        <v>2392</v>
      </c>
    </row>
    <row r="2003" spans="1:10" x14ac:dyDescent="0.3">
      <c r="A2003" s="36" t="s">
        <v>2694</v>
      </c>
      <c r="B2003" s="37" t="s">
        <v>5821</v>
      </c>
      <c r="C2003" s="38" t="s">
        <v>2592</v>
      </c>
      <c r="D2003" s="39" t="s">
        <v>1036</v>
      </c>
      <c r="E2003" s="39" t="s">
        <v>3613</v>
      </c>
      <c r="F2003" s="39" t="s">
        <v>1083</v>
      </c>
      <c r="G2003" s="39" t="s">
        <v>5779</v>
      </c>
      <c r="H2003" s="39" t="str">
        <f t="shared" si="35"/>
        <v>Optic Mount | STD</v>
      </c>
      <c r="I2003" s="39" t="s">
        <v>2747</v>
      </c>
      <c r="J2003" s="39" t="s">
        <v>2392</v>
      </c>
    </row>
    <row r="2004" spans="1:10" x14ac:dyDescent="0.3">
      <c r="A2004" s="44" t="s">
        <v>2688</v>
      </c>
      <c r="B2004" s="45" t="s">
        <v>2689</v>
      </c>
      <c r="C2004" s="38" t="s">
        <v>1957</v>
      </c>
      <c r="D2004" s="39" t="s">
        <v>1036</v>
      </c>
      <c r="E2004" s="39" t="s">
        <v>3613</v>
      </c>
      <c r="F2004" s="39" t="s">
        <v>1083</v>
      </c>
      <c r="G2004" s="39" t="s">
        <v>3059</v>
      </c>
      <c r="H2004" s="39" t="str">
        <f t="shared" si="35"/>
        <v>Minimalist | Supp</v>
      </c>
      <c r="I2004" s="39" t="s">
        <v>2754</v>
      </c>
      <c r="J2004" s="39" t="s">
        <v>2392</v>
      </c>
    </row>
    <row r="2005" spans="1:10" x14ac:dyDescent="0.3">
      <c r="A2005" s="44" t="s">
        <v>2690</v>
      </c>
      <c r="B2005" s="45" t="s">
        <v>5822</v>
      </c>
      <c r="C2005" s="38" t="s">
        <v>1957</v>
      </c>
      <c r="D2005" s="39" t="s">
        <v>1036</v>
      </c>
      <c r="E2005" s="39" t="s">
        <v>3613</v>
      </c>
      <c r="F2005" s="39" t="s">
        <v>1083</v>
      </c>
      <c r="G2005" s="39" t="s">
        <v>3059</v>
      </c>
      <c r="H2005" s="39" t="str">
        <f t="shared" si="35"/>
        <v>Minimalist | Supp</v>
      </c>
      <c r="I2005" s="39" t="s">
        <v>2754</v>
      </c>
      <c r="J2005" s="39" t="s">
        <v>2300</v>
      </c>
    </row>
    <row r="2006" spans="1:10" x14ac:dyDescent="0.3">
      <c r="A2006" s="44" t="s">
        <v>2691</v>
      </c>
      <c r="B2006" s="45" t="s">
        <v>5823</v>
      </c>
      <c r="C2006" s="38" t="s">
        <v>1957</v>
      </c>
      <c r="D2006" s="39" t="s">
        <v>1036</v>
      </c>
      <c r="E2006" s="39" t="s">
        <v>3613</v>
      </c>
      <c r="F2006" s="39" t="s">
        <v>1083</v>
      </c>
      <c r="G2006" s="39" t="s">
        <v>3059</v>
      </c>
      <c r="H2006" s="39" t="str">
        <f t="shared" si="35"/>
        <v>Minimalist | Supp</v>
      </c>
      <c r="I2006" s="39" t="s">
        <v>2754</v>
      </c>
      <c r="J2006" s="39" t="s">
        <v>2300</v>
      </c>
    </row>
    <row r="2007" spans="1:10" x14ac:dyDescent="0.3">
      <c r="A2007" s="44" t="s">
        <v>5824</v>
      </c>
      <c r="B2007" s="45" t="s">
        <v>5825</v>
      </c>
      <c r="C2007" s="38" t="s">
        <v>1957</v>
      </c>
      <c r="D2007" s="39" t="s">
        <v>1036</v>
      </c>
      <c r="E2007" s="39" t="s">
        <v>3613</v>
      </c>
      <c r="F2007" s="39" t="s">
        <v>1083</v>
      </c>
      <c r="G2007" s="39" t="s">
        <v>5779</v>
      </c>
      <c r="H2007" s="39" t="str">
        <f t="shared" si="35"/>
        <v>Minimalist | STD</v>
      </c>
      <c r="I2007" s="39" t="s">
        <v>2754</v>
      </c>
      <c r="J2007" s="39" t="s">
        <v>2300</v>
      </c>
    </row>
    <row r="2008" spans="1:10" x14ac:dyDescent="0.3">
      <c r="A2008" s="36" t="s">
        <v>5826</v>
      </c>
      <c r="B2008" s="37" t="s">
        <v>5827</v>
      </c>
      <c r="C2008" s="38" t="s">
        <v>1957</v>
      </c>
      <c r="D2008" s="39" t="s">
        <v>1036</v>
      </c>
      <c r="E2008" s="39" t="s">
        <v>3627</v>
      </c>
      <c r="F2008" s="39" t="s">
        <v>1083</v>
      </c>
      <c r="G2008" s="39" t="s">
        <v>5779</v>
      </c>
      <c r="H2008" s="39" t="str">
        <f t="shared" si="35"/>
        <v>Minimalist | STD</v>
      </c>
      <c r="I2008" s="39" t="s">
        <v>2754</v>
      </c>
      <c r="J2008" s="39" t="s">
        <v>2300</v>
      </c>
    </row>
    <row r="2009" spans="1:10" x14ac:dyDescent="0.3">
      <c r="A2009" s="44" t="s">
        <v>5828</v>
      </c>
      <c r="B2009" s="45" t="s">
        <v>5829</v>
      </c>
      <c r="C2009" s="38" t="s">
        <v>1957</v>
      </c>
      <c r="D2009" s="39" t="s">
        <v>1036</v>
      </c>
      <c r="E2009" s="39" t="s">
        <v>3613</v>
      </c>
      <c r="F2009" s="39" t="s">
        <v>1083</v>
      </c>
      <c r="G2009" s="39" t="s">
        <v>5779</v>
      </c>
      <c r="H2009" s="39" t="str">
        <f t="shared" si="35"/>
        <v>Minimalist | STD</v>
      </c>
      <c r="I2009" s="39" t="s">
        <v>2754</v>
      </c>
      <c r="J2009" s="39" t="s">
        <v>2392</v>
      </c>
    </row>
    <row r="2010" spans="1:10" x14ac:dyDescent="0.3">
      <c r="A2010" s="36" t="s">
        <v>5830</v>
      </c>
      <c r="B2010" s="37" t="s">
        <v>5831</v>
      </c>
      <c r="C2010" s="38" t="s">
        <v>1957</v>
      </c>
      <c r="D2010" s="39" t="s">
        <v>1036</v>
      </c>
      <c r="E2010" s="39" t="s">
        <v>3627</v>
      </c>
      <c r="F2010" s="39" t="s">
        <v>1083</v>
      </c>
      <c r="G2010" s="39" t="s">
        <v>5779</v>
      </c>
      <c r="H2010" s="39" t="str">
        <f t="shared" si="35"/>
        <v>Minimalist | STD</v>
      </c>
      <c r="I2010" s="39" t="s">
        <v>2754</v>
      </c>
      <c r="J2010" s="39" t="s">
        <v>2392</v>
      </c>
    </row>
    <row r="2011" spans="1:10" x14ac:dyDescent="0.3">
      <c r="A2011" s="44" t="s">
        <v>5832</v>
      </c>
      <c r="B2011" s="45" t="s">
        <v>5833</v>
      </c>
      <c r="C2011" s="38" t="s">
        <v>1957</v>
      </c>
      <c r="D2011" s="39" t="s">
        <v>1036</v>
      </c>
      <c r="E2011" s="39" t="s">
        <v>3613</v>
      </c>
      <c r="F2011" s="39" t="s">
        <v>1083</v>
      </c>
      <c r="G2011" s="39" t="s">
        <v>3059</v>
      </c>
      <c r="H2011" s="39" t="str">
        <f t="shared" si="35"/>
        <v>Minimalist | Supp</v>
      </c>
      <c r="I2011" s="39" t="s">
        <v>2754</v>
      </c>
      <c r="J2011" s="39" t="s">
        <v>2392</v>
      </c>
    </row>
    <row r="2012" spans="1:10" x14ac:dyDescent="0.3">
      <c r="A2012" s="36" t="s">
        <v>5834</v>
      </c>
      <c r="B2012" s="37" t="s">
        <v>5835</v>
      </c>
      <c r="C2012" s="38" t="s">
        <v>1957</v>
      </c>
      <c r="D2012" s="39" t="s">
        <v>1036</v>
      </c>
      <c r="E2012" s="39" t="s">
        <v>3613</v>
      </c>
      <c r="F2012" s="39" t="s">
        <v>1083</v>
      </c>
      <c r="G2012" s="39" t="s">
        <v>3059</v>
      </c>
      <c r="H2012" s="39" t="str">
        <f>_xlfn.CONCAT(C2012," | ",G2012)</f>
        <v>Minimalist | Supp</v>
      </c>
      <c r="I2012" s="39" t="s">
        <v>2754</v>
      </c>
      <c r="J2012" s="39" t="s">
        <v>2392</v>
      </c>
    </row>
    <row r="2013" spans="1:10" x14ac:dyDescent="0.3">
      <c r="A2013" s="36" t="s">
        <v>5836</v>
      </c>
      <c r="B2013" s="37" t="s">
        <v>5837</v>
      </c>
      <c r="C2013" s="38" t="s">
        <v>1957</v>
      </c>
      <c r="D2013" s="39" t="s">
        <v>1036</v>
      </c>
      <c r="E2013" s="39" t="s">
        <v>3613</v>
      </c>
      <c r="F2013" s="39" t="s">
        <v>1083</v>
      </c>
      <c r="G2013" s="39" t="s">
        <v>3059</v>
      </c>
      <c r="H2013" s="39" t="str">
        <f>_xlfn.CONCAT(C2013," | ",G2013)</f>
        <v>Minimalist | Supp</v>
      </c>
      <c r="I2013" s="39" t="s">
        <v>2754</v>
      </c>
      <c r="J2013" s="39" t="s">
        <v>2392</v>
      </c>
    </row>
    <row r="2014" spans="1:10" x14ac:dyDescent="0.3">
      <c r="A2014" s="36" t="s">
        <v>5838</v>
      </c>
      <c r="B2014" s="37" t="s">
        <v>5839</v>
      </c>
      <c r="C2014" s="38" t="s">
        <v>1043</v>
      </c>
      <c r="D2014" s="39" t="s">
        <v>1045</v>
      </c>
      <c r="E2014" s="39">
        <v>1911</v>
      </c>
      <c r="F2014" s="39" t="s">
        <v>1083</v>
      </c>
      <c r="G2014" s="39" t="s">
        <v>5779</v>
      </c>
      <c r="H2014" s="39" t="str">
        <f t="shared" ref="H2014:H2015" si="36">_xlfn.CONCAT(C2014," | ",G2014)</f>
        <v>DXT | STD</v>
      </c>
      <c r="I2014" s="39" t="s">
        <v>2745</v>
      </c>
      <c r="J2014" s="39" t="s">
        <v>2300</v>
      </c>
    </row>
    <row r="2015" spans="1:10" x14ac:dyDescent="0.3">
      <c r="A2015" s="36" t="s">
        <v>2887</v>
      </c>
      <c r="B2015" s="37" t="s">
        <v>2888</v>
      </c>
      <c r="C2015" s="43" t="s">
        <v>1070</v>
      </c>
      <c r="D2015" s="39" t="s">
        <v>1038</v>
      </c>
      <c r="E2015" s="39" t="s">
        <v>2747</v>
      </c>
      <c r="F2015" s="39" t="s">
        <v>1064</v>
      </c>
      <c r="G2015" s="39" t="s">
        <v>2749</v>
      </c>
      <c r="H2015" s="39" t="str">
        <f t="shared" si="36"/>
        <v>Sight Tool | GSS</v>
      </c>
      <c r="I2015" s="39" t="s">
        <v>2747</v>
      </c>
      <c r="J2015" s="39" t="s">
        <v>2392</v>
      </c>
    </row>
    <row r="2016" spans="1:10" x14ac:dyDescent="0.3">
      <c r="A2016" s="36" t="s">
        <v>2528</v>
      </c>
      <c r="B2016" s="37" t="s">
        <v>2552</v>
      </c>
      <c r="C2016" s="38" t="s">
        <v>1046</v>
      </c>
      <c r="D2016" s="39" t="s">
        <v>1036</v>
      </c>
      <c r="E2016" s="39">
        <v>686</v>
      </c>
      <c r="F2016" s="39" t="s">
        <v>1046</v>
      </c>
      <c r="G2016" s="39" t="s">
        <v>5849</v>
      </c>
      <c r="H2016" s="39" t="str">
        <f>_xlfn.CONCAT(C2016," | ",G2016)</f>
        <v>Revolver | Adj. Rear / Front Tritium</v>
      </c>
      <c r="I2016" s="39" t="s">
        <v>2754</v>
      </c>
      <c r="J2016" s="39" t="s">
        <v>2300</v>
      </c>
    </row>
    <row r="2017" spans="1:10" x14ac:dyDescent="0.3">
      <c r="A2017" s="36" t="s">
        <v>2649</v>
      </c>
      <c r="B2017" s="37" t="s">
        <v>5840</v>
      </c>
      <c r="C2017" s="38" t="s">
        <v>1046</v>
      </c>
      <c r="D2017" s="39" t="s">
        <v>1036</v>
      </c>
      <c r="E2017" s="39">
        <v>686</v>
      </c>
      <c r="F2017" s="39" t="s">
        <v>1046</v>
      </c>
      <c r="G2017" s="39" t="s">
        <v>5849</v>
      </c>
      <c r="H2017" s="39" t="str">
        <f>_xlfn.CONCAT(C2017," | ",G2017)</f>
        <v>Revolver | Adj. Rear / Front Tritium</v>
      </c>
      <c r="I2017" s="39" t="s">
        <v>2745</v>
      </c>
      <c r="J2017" s="39" t="s">
        <v>2300</v>
      </c>
    </row>
    <row r="2018" spans="1:10" x14ac:dyDescent="0.3">
      <c r="A2018" s="36" t="s">
        <v>2529</v>
      </c>
      <c r="B2018" s="37" t="s">
        <v>2553</v>
      </c>
      <c r="C2018" s="38" t="s">
        <v>1046</v>
      </c>
      <c r="D2018" s="39" t="s">
        <v>1036</v>
      </c>
      <c r="E2018" s="39">
        <v>686</v>
      </c>
      <c r="F2018" s="39" t="s">
        <v>1046</v>
      </c>
      <c r="G2018" s="39" t="s">
        <v>5849</v>
      </c>
      <c r="H2018" s="39" t="str">
        <f>_xlfn.CONCAT(C2018," | ",G2018)</f>
        <v>Revolver | Adj. Rear / Front Tritium</v>
      </c>
      <c r="I2018" s="39" t="s">
        <v>2758</v>
      </c>
      <c r="J2018" s="39" t="s">
        <v>2300</v>
      </c>
    </row>
    <row r="2019" spans="1:10" x14ac:dyDescent="0.3">
      <c r="A2019" s="36" t="s">
        <v>2503</v>
      </c>
      <c r="B2019" s="37" t="s">
        <v>2541</v>
      </c>
      <c r="C2019" s="38" t="s">
        <v>1957</v>
      </c>
      <c r="D2019" s="39" t="s">
        <v>1038</v>
      </c>
      <c r="E2019" s="39" t="s">
        <v>2770</v>
      </c>
      <c r="F2019" s="39" t="s">
        <v>1083</v>
      </c>
      <c r="G2019" s="39" t="s">
        <v>2893</v>
      </c>
      <c r="H2019" s="39" t="str">
        <f t="shared" ref="H2019:H2030" si="37">_xlfn.CONCAT(C2019," | ",G2019)</f>
        <v>Minimalist | Std</v>
      </c>
      <c r="I2019" s="39" t="s">
        <v>2754</v>
      </c>
      <c r="J2019" s="39" t="s">
        <v>2300</v>
      </c>
    </row>
    <row r="2020" spans="1:10" x14ac:dyDescent="0.3">
      <c r="A2020" s="44" t="s">
        <v>2502</v>
      </c>
      <c r="B2020" s="45" t="s">
        <v>2540</v>
      </c>
      <c r="C2020" s="54" t="s">
        <v>1957</v>
      </c>
      <c r="D2020" s="39" t="s">
        <v>1038</v>
      </c>
      <c r="E2020" s="39" t="s">
        <v>2770</v>
      </c>
      <c r="F2020" s="39" t="s">
        <v>1083</v>
      </c>
      <c r="G2020" s="39" t="s">
        <v>2893</v>
      </c>
      <c r="H2020" s="39" t="str">
        <f t="shared" si="37"/>
        <v>Minimalist | Std</v>
      </c>
      <c r="I2020" s="39" t="s">
        <v>2758</v>
      </c>
      <c r="J2020" s="39" t="s">
        <v>2300</v>
      </c>
    </row>
    <row r="2021" spans="1:10" x14ac:dyDescent="0.3">
      <c r="A2021" s="36" t="s">
        <v>2695</v>
      </c>
      <c r="B2021" s="37" t="s">
        <v>2736</v>
      </c>
      <c r="C2021" s="38" t="s">
        <v>1057</v>
      </c>
      <c r="D2021" s="39" t="s">
        <v>1036</v>
      </c>
      <c r="E2021" s="39">
        <v>1854</v>
      </c>
      <c r="F2021" s="39" t="s">
        <v>1057</v>
      </c>
      <c r="G2021" s="39" t="s">
        <v>3224</v>
      </c>
      <c r="H2021" s="39" t="str">
        <f t="shared" si="37"/>
        <v>Lever | Rail+GRA Paint</v>
      </c>
      <c r="I2021" s="39" t="s">
        <v>2745</v>
      </c>
      <c r="J2021" s="39" t="s">
        <v>2392</v>
      </c>
    </row>
    <row r="2022" spans="1:10" x14ac:dyDescent="0.3">
      <c r="A2022" s="44" t="s">
        <v>2696</v>
      </c>
      <c r="B2022" s="45" t="s">
        <v>2697</v>
      </c>
      <c r="C2022" s="54" t="s">
        <v>1057</v>
      </c>
      <c r="D2022" s="39" t="s">
        <v>1036</v>
      </c>
      <c r="E2022" s="39">
        <v>1854</v>
      </c>
      <c r="F2022" s="39" t="s">
        <v>1057</v>
      </c>
      <c r="G2022" s="39" t="s">
        <v>5841</v>
      </c>
      <c r="H2022" s="39" t="str">
        <f t="shared" si="37"/>
        <v>Lever | Rail+GRA RS</v>
      </c>
      <c r="I2022" s="39" t="s">
        <v>2747</v>
      </c>
      <c r="J2022" s="39" t="s">
        <v>2392</v>
      </c>
    </row>
    <row r="2023" spans="1:10" x14ac:dyDescent="0.3">
      <c r="A2023" s="44" t="s">
        <v>2698</v>
      </c>
      <c r="B2023" s="45" t="s">
        <v>2699</v>
      </c>
      <c r="C2023" s="54" t="s">
        <v>1057</v>
      </c>
      <c r="D2023" s="39" t="s">
        <v>1036</v>
      </c>
      <c r="E2023" s="39">
        <v>1854</v>
      </c>
      <c r="F2023" s="39" t="s">
        <v>1057</v>
      </c>
      <c r="G2023" s="39" t="s">
        <v>3219</v>
      </c>
      <c r="H2023" s="39" t="str">
        <f t="shared" si="37"/>
        <v>Lever | Rail</v>
      </c>
      <c r="I2023" s="39" t="s">
        <v>2747</v>
      </c>
      <c r="J2023" s="39" t="s">
        <v>2392</v>
      </c>
    </row>
    <row r="2024" spans="1:10" x14ac:dyDescent="0.3">
      <c r="A2024" s="55" t="s">
        <v>2521</v>
      </c>
      <c r="B2024" s="37" t="s">
        <v>2547</v>
      </c>
      <c r="C2024" s="38" t="s">
        <v>1957</v>
      </c>
      <c r="D2024" s="39" t="s">
        <v>1051</v>
      </c>
      <c r="E2024" s="39" t="s">
        <v>2877</v>
      </c>
      <c r="F2024" s="39" t="s">
        <v>1083</v>
      </c>
      <c r="G2024" s="39" t="s">
        <v>3059</v>
      </c>
      <c r="H2024" s="39" t="str">
        <f t="shared" si="37"/>
        <v>Minimalist | Supp</v>
      </c>
      <c r="I2024" s="39" t="s">
        <v>2754</v>
      </c>
      <c r="J2024" s="39" t="s">
        <v>2300</v>
      </c>
    </row>
    <row r="2025" spans="1:10" x14ac:dyDescent="0.3">
      <c r="A2025" s="36" t="s">
        <v>898</v>
      </c>
      <c r="B2025" s="37" t="s">
        <v>899</v>
      </c>
      <c r="C2025" s="38" t="s">
        <v>1060</v>
      </c>
      <c r="D2025" s="39" t="s">
        <v>5842</v>
      </c>
      <c r="E2025" s="39" t="s">
        <v>2939</v>
      </c>
      <c r="F2025" s="39" t="s">
        <v>1083</v>
      </c>
      <c r="G2025" s="39" t="s">
        <v>2893</v>
      </c>
      <c r="H2025" s="39" t="str">
        <f t="shared" si="37"/>
        <v>DXW2 | Std</v>
      </c>
      <c r="I2025" s="39" t="s">
        <v>3041</v>
      </c>
      <c r="J2025" s="39" t="s">
        <v>2300</v>
      </c>
    </row>
    <row r="2026" spans="1:10" x14ac:dyDescent="0.3">
      <c r="A2026" s="55" t="s">
        <v>2517</v>
      </c>
      <c r="B2026" s="37" t="s">
        <v>2546</v>
      </c>
      <c r="C2026" s="38"/>
      <c r="D2026" s="39"/>
      <c r="E2026" s="39"/>
      <c r="F2026" s="39"/>
      <c r="G2026" s="39" t="s">
        <v>2893</v>
      </c>
      <c r="H2026" s="39" t="str">
        <f t="shared" si="37"/>
        <v xml:space="preserve"> | Std</v>
      </c>
      <c r="I2026" s="39"/>
      <c r="J2026" s="39"/>
    </row>
    <row r="2027" spans="1:10" x14ac:dyDescent="0.3">
      <c r="A2027" s="55" t="s">
        <v>2526</v>
      </c>
      <c r="B2027" s="56" t="s">
        <v>2620</v>
      </c>
      <c r="C2027" s="38" t="s">
        <v>1046</v>
      </c>
      <c r="D2027" s="39" t="s">
        <v>1036</v>
      </c>
      <c r="E2027" t="s">
        <v>5793</v>
      </c>
      <c r="F2027" s="39" t="s">
        <v>1046</v>
      </c>
      <c r="G2027" s="39" t="s">
        <v>5848</v>
      </c>
      <c r="H2027" s="39" t="str">
        <f t="shared" si="37"/>
        <v>Revolver | Adj. Rear / Front Paint</v>
      </c>
      <c r="I2027" s="39" t="s">
        <v>5768</v>
      </c>
      <c r="J2027" s="39" t="s">
        <v>2392</v>
      </c>
    </row>
    <row r="2028" spans="1:10" x14ac:dyDescent="0.3">
      <c r="A2028" s="55" t="s">
        <v>2648</v>
      </c>
      <c r="B2028" s="56" t="s">
        <v>2495</v>
      </c>
      <c r="C2028" s="54" t="s">
        <v>1046</v>
      </c>
      <c r="D2028" s="39" t="s">
        <v>1036</v>
      </c>
      <c r="E2028" s="39">
        <v>586</v>
      </c>
      <c r="F2028" s="39" t="s">
        <v>1046</v>
      </c>
      <c r="G2028" s="39" t="s">
        <v>5849</v>
      </c>
      <c r="H2028" s="39" t="str">
        <f t="shared" si="37"/>
        <v>Revolver | Adj. Rear / Front Tritium</v>
      </c>
      <c r="I2028" s="39" t="s">
        <v>2745</v>
      </c>
      <c r="J2028" s="39" t="s">
        <v>2300</v>
      </c>
    </row>
    <row r="2029" spans="1:10" ht="15.6" x14ac:dyDescent="0.3">
      <c r="A2029" s="55" t="s">
        <v>2482</v>
      </c>
      <c r="B2029" s="56" t="s">
        <v>2485</v>
      </c>
      <c r="C2029" s="2" t="s">
        <v>2592</v>
      </c>
      <c r="D2029" s="2" t="s">
        <v>1051</v>
      </c>
      <c r="E2029" s="39" t="s">
        <v>2877</v>
      </c>
      <c r="F2029" s="39" t="s">
        <v>1083</v>
      </c>
      <c r="G2029" s="39" t="s">
        <v>2893</v>
      </c>
      <c r="H2029" s="39" t="str">
        <f t="shared" si="37"/>
        <v>Optic Mount | Std</v>
      </c>
      <c r="I2029" s="39"/>
      <c r="J2029" s="39"/>
    </row>
    <row r="2030" spans="1:10" ht="15.6" x14ac:dyDescent="0.3">
      <c r="A2030" s="55" t="s">
        <v>2480</v>
      </c>
      <c r="B2030" s="56" t="s">
        <v>2483</v>
      </c>
      <c r="C2030" s="2" t="s">
        <v>2592</v>
      </c>
      <c r="D2030" s="2" t="s">
        <v>1051</v>
      </c>
      <c r="E2030" s="39" t="s">
        <v>2877</v>
      </c>
      <c r="F2030" s="39" t="s">
        <v>1083</v>
      </c>
      <c r="G2030" s="39" t="s">
        <v>2874</v>
      </c>
      <c r="H2030" s="39" t="str">
        <f t="shared" si="37"/>
        <v>Optic Mount | Bundle Tritium Front</v>
      </c>
      <c r="I2030" s="39"/>
      <c r="J2030" s="39"/>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9F82E-A849-4ACB-A46E-24239CD551C9}">
  <dimension ref="A1"/>
  <sheetViews>
    <sheetView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16FAE-E96D-4CF9-9A38-8B3978661263}">
  <dimension ref="A1:D1"/>
  <sheetViews>
    <sheetView workbookViewId="0">
      <selection activeCell="D20" sqref="D20"/>
    </sheetView>
  </sheetViews>
  <sheetFormatPr defaultRowHeight="14.4" x14ac:dyDescent="0.3"/>
  <sheetData>
    <row r="1" spans="1:4" x14ac:dyDescent="0.3">
      <c r="A1" s="1" t="s">
        <v>2580</v>
      </c>
      <c r="B1" s="1" t="s">
        <v>2581</v>
      </c>
      <c r="C1" s="1" t="s">
        <v>2113</v>
      </c>
      <c r="D1" s="1" t="s">
        <v>2582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44EF5-C4CE-4311-ADAC-C30B1DCD4547}">
  <dimension ref="A1:E594"/>
  <sheetViews>
    <sheetView workbookViewId="0">
      <selection activeCell="D47" sqref="D47"/>
    </sheetView>
  </sheetViews>
  <sheetFormatPr defaultRowHeight="14.4" x14ac:dyDescent="0.3"/>
  <cols>
    <col min="1" max="1" width="21.44140625" customWidth="1"/>
  </cols>
  <sheetData>
    <row r="1" spans="1:5" x14ac:dyDescent="0.3">
      <c r="A1" t="s">
        <v>0</v>
      </c>
      <c r="B1">
        <v>2024</v>
      </c>
      <c r="C1" t="s">
        <v>2737</v>
      </c>
    </row>
    <row r="2" spans="1:5" x14ac:dyDescent="0.3">
      <c r="A2" s="15" t="s">
        <v>2638</v>
      </c>
      <c r="C2">
        <v>2562</v>
      </c>
      <c r="E2">
        <v>2562</v>
      </c>
    </row>
    <row r="3" spans="1:5" ht="15.6" x14ac:dyDescent="0.3">
      <c r="A3" s="2" t="s">
        <v>2426</v>
      </c>
      <c r="B3" t="s">
        <v>428</v>
      </c>
      <c r="C3">
        <v>2260</v>
      </c>
      <c r="D3">
        <v>1</v>
      </c>
      <c r="E3">
        <v>2257</v>
      </c>
    </row>
    <row r="4" spans="1:5" ht="15.6" x14ac:dyDescent="0.3">
      <c r="A4" s="11" t="s">
        <v>2640</v>
      </c>
      <c r="C4">
        <v>1220</v>
      </c>
      <c r="E4">
        <v>1220</v>
      </c>
    </row>
    <row r="5" spans="1:5" ht="15.6" x14ac:dyDescent="0.3">
      <c r="A5" s="2" t="s">
        <v>2428</v>
      </c>
      <c r="B5" t="s">
        <v>428</v>
      </c>
      <c r="C5">
        <v>875</v>
      </c>
      <c r="D5">
        <v>2</v>
      </c>
      <c r="E5">
        <v>875</v>
      </c>
    </row>
    <row r="6" spans="1:5" ht="15.6" x14ac:dyDescent="0.3">
      <c r="A6" s="7" t="s">
        <v>100</v>
      </c>
      <c r="C6">
        <v>765</v>
      </c>
      <c r="D6">
        <v>3</v>
      </c>
      <c r="E6">
        <v>764</v>
      </c>
    </row>
    <row r="7" spans="1:5" ht="15.6" x14ac:dyDescent="0.3">
      <c r="A7" s="2" t="s">
        <v>1005</v>
      </c>
      <c r="C7">
        <v>697</v>
      </c>
      <c r="D7">
        <v>4</v>
      </c>
      <c r="E7">
        <v>651</v>
      </c>
    </row>
    <row r="8" spans="1:5" ht="15.6" x14ac:dyDescent="0.3">
      <c r="A8" s="2" t="s">
        <v>2309</v>
      </c>
      <c r="C8">
        <v>613</v>
      </c>
      <c r="D8">
        <v>5</v>
      </c>
      <c r="E8">
        <v>611</v>
      </c>
    </row>
    <row r="9" spans="1:5" ht="15.6" x14ac:dyDescent="0.3">
      <c r="A9" s="2" t="s">
        <v>2284</v>
      </c>
      <c r="C9">
        <v>541</v>
      </c>
      <c r="D9">
        <v>6</v>
      </c>
      <c r="E9">
        <v>537</v>
      </c>
    </row>
    <row r="10" spans="1:5" ht="15.6" x14ac:dyDescent="0.3">
      <c r="A10" s="2" t="s">
        <v>260</v>
      </c>
      <c r="C10">
        <v>496</v>
      </c>
      <c r="D10">
        <v>7</v>
      </c>
      <c r="E10">
        <v>481</v>
      </c>
    </row>
    <row r="11" spans="1:5" ht="15.6" x14ac:dyDescent="0.3">
      <c r="A11" s="2" t="s">
        <v>929</v>
      </c>
      <c r="B11" t="s">
        <v>432</v>
      </c>
      <c r="C11">
        <v>488</v>
      </c>
      <c r="D11">
        <v>8</v>
      </c>
      <c r="E11">
        <v>480</v>
      </c>
    </row>
    <row r="12" spans="1:5" x14ac:dyDescent="0.3">
      <c r="A12" s="15" t="s">
        <v>2639</v>
      </c>
      <c r="C12">
        <v>435</v>
      </c>
      <c r="E12">
        <v>435</v>
      </c>
    </row>
    <row r="13" spans="1:5" ht="15.6" x14ac:dyDescent="0.3">
      <c r="A13" s="2" t="s">
        <v>941</v>
      </c>
      <c r="B13" t="s">
        <v>428</v>
      </c>
      <c r="C13">
        <v>365</v>
      </c>
      <c r="D13">
        <v>9</v>
      </c>
      <c r="E13">
        <v>353</v>
      </c>
    </row>
    <row r="14" spans="1:5" ht="15.6" x14ac:dyDescent="0.3">
      <c r="A14" s="2" t="s">
        <v>297</v>
      </c>
      <c r="C14">
        <v>352</v>
      </c>
      <c r="D14">
        <v>10</v>
      </c>
      <c r="E14">
        <v>352</v>
      </c>
    </row>
    <row r="15" spans="1:5" ht="15.6" x14ac:dyDescent="0.3">
      <c r="A15" s="2" t="s">
        <v>2315</v>
      </c>
      <c r="C15">
        <v>337</v>
      </c>
      <c r="D15">
        <v>11</v>
      </c>
      <c r="E15">
        <v>336</v>
      </c>
    </row>
    <row r="16" spans="1:5" ht="15.6" x14ac:dyDescent="0.3">
      <c r="A16" s="2" t="s">
        <v>1006</v>
      </c>
      <c r="C16">
        <v>337</v>
      </c>
      <c r="D16">
        <v>12</v>
      </c>
      <c r="E16">
        <v>323</v>
      </c>
    </row>
    <row r="17" spans="1:5" ht="15.6" x14ac:dyDescent="0.3">
      <c r="A17" s="7" t="s">
        <v>322</v>
      </c>
      <c r="C17">
        <v>319</v>
      </c>
      <c r="D17">
        <v>13</v>
      </c>
      <c r="E17">
        <v>315</v>
      </c>
    </row>
    <row r="18" spans="1:5" ht="15.6" x14ac:dyDescent="0.3">
      <c r="A18" s="2" t="s">
        <v>89</v>
      </c>
      <c r="C18">
        <v>310</v>
      </c>
      <c r="D18">
        <v>14</v>
      </c>
      <c r="E18">
        <v>309</v>
      </c>
    </row>
    <row r="19" spans="1:5" ht="15.6" x14ac:dyDescent="0.3">
      <c r="A19" s="2" t="s">
        <v>2320</v>
      </c>
      <c r="C19">
        <v>307</v>
      </c>
      <c r="D19">
        <v>15</v>
      </c>
      <c r="E19">
        <v>305</v>
      </c>
    </row>
    <row r="20" spans="1:5" ht="15.6" x14ac:dyDescent="0.3">
      <c r="A20" s="2" t="s">
        <v>88</v>
      </c>
      <c r="C20">
        <v>299</v>
      </c>
      <c r="D20">
        <v>16</v>
      </c>
      <c r="E20">
        <v>297</v>
      </c>
    </row>
    <row r="21" spans="1:5" ht="15.6" x14ac:dyDescent="0.3">
      <c r="A21" s="7" t="s">
        <v>99</v>
      </c>
      <c r="C21">
        <v>291</v>
      </c>
      <c r="D21">
        <v>17</v>
      </c>
      <c r="E21">
        <v>289</v>
      </c>
    </row>
    <row r="22" spans="1:5" ht="15.6" x14ac:dyDescent="0.3">
      <c r="A22" s="2" t="s">
        <v>2245</v>
      </c>
      <c r="C22">
        <v>284</v>
      </c>
      <c r="D22">
        <v>19</v>
      </c>
      <c r="E22">
        <v>284</v>
      </c>
    </row>
    <row r="23" spans="1:5" ht="15.6" x14ac:dyDescent="0.3">
      <c r="A23" s="7" t="s">
        <v>875</v>
      </c>
      <c r="C23">
        <v>281</v>
      </c>
      <c r="D23">
        <v>21</v>
      </c>
      <c r="E23">
        <v>279</v>
      </c>
    </row>
    <row r="24" spans="1:5" ht="15.6" x14ac:dyDescent="0.3">
      <c r="A24" s="2" t="s">
        <v>971</v>
      </c>
      <c r="B24" t="s">
        <v>428</v>
      </c>
      <c r="C24">
        <v>282</v>
      </c>
      <c r="D24">
        <v>20</v>
      </c>
      <c r="E24">
        <v>277</v>
      </c>
    </row>
    <row r="25" spans="1:5" ht="15.6" x14ac:dyDescent="0.3">
      <c r="A25" s="7" t="s">
        <v>323</v>
      </c>
      <c r="C25">
        <v>278</v>
      </c>
      <c r="D25">
        <v>23</v>
      </c>
      <c r="E25">
        <v>277</v>
      </c>
    </row>
    <row r="26" spans="1:5" ht="15.6" x14ac:dyDescent="0.3">
      <c r="A26" s="2" t="s">
        <v>525</v>
      </c>
      <c r="C26">
        <v>286</v>
      </c>
      <c r="D26">
        <v>18</v>
      </c>
      <c r="E26">
        <v>273</v>
      </c>
    </row>
    <row r="27" spans="1:5" ht="15.6" x14ac:dyDescent="0.3">
      <c r="A27" s="2" t="s">
        <v>277</v>
      </c>
      <c r="C27">
        <v>281</v>
      </c>
      <c r="D27">
        <v>22</v>
      </c>
      <c r="E27">
        <v>273</v>
      </c>
    </row>
    <row r="28" spans="1:5" ht="15.6" x14ac:dyDescent="0.3">
      <c r="A28" s="7" t="s">
        <v>721</v>
      </c>
      <c r="C28">
        <v>261</v>
      </c>
      <c r="D28">
        <v>25</v>
      </c>
      <c r="E28">
        <v>261</v>
      </c>
    </row>
    <row r="29" spans="1:5" ht="15.6" x14ac:dyDescent="0.3">
      <c r="A29" s="2" t="s">
        <v>787</v>
      </c>
      <c r="C29">
        <v>265</v>
      </c>
      <c r="D29">
        <v>24</v>
      </c>
      <c r="E29">
        <v>254</v>
      </c>
    </row>
    <row r="30" spans="1:5" ht="15.6" x14ac:dyDescent="0.3">
      <c r="A30" s="6" t="s">
        <v>2210</v>
      </c>
      <c r="C30">
        <v>253</v>
      </c>
      <c r="D30">
        <v>27</v>
      </c>
      <c r="E30">
        <v>244</v>
      </c>
    </row>
    <row r="31" spans="1:5" ht="15.6" x14ac:dyDescent="0.3">
      <c r="A31" s="2" t="s">
        <v>177</v>
      </c>
      <c r="C31">
        <v>256</v>
      </c>
      <c r="D31">
        <v>26</v>
      </c>
      <c r="E31">
        <v>240</v>
      </c>
    </row>
    <row r="32" spans="1:5" ht="15.6" x14ac:dyDescent="0.3">
      <c r="A32" s="2" t="s">
        <v>2286</v>
      </c>
      <c r="C32">
        <v>246</v>
      </c>
      <c r="D32">
        <v>29</v>
      </c>
      <c r="E32">
        <v>239</v>
      </c>
    </row>
    <row r="33" spans="1:5" ht="15.6" x14ac:dyDescent="0.3">
      <c r="A33" s="2" t="s">
        <v>927</v>
      </c>
      <c r="B33" t="s">
        <v>432</v>
      </c>
      <c r="C33">
        <v>246</v>
      </c>
      <c r="D33">
        <v>28</v>
      </c>
      <c r="E33">
        <v>237</v>
      </c>
    </row>
    <row r="34" spans="1:5" ht="15.6" x14ac:dyDescent="0.3">
      <c r="A34" s="2" t="s">
        <v>294</v>
      </c>
      <c r="C34">
        <v>237</v>
      </c>
      <c r="D34">
        <v>30</v>
      </c>
      <c r="E34">
        <v>227</v>
      </c>
    </row>
    <row r="35" spans="1:5" ht="15.6" x14ac:dyDescent="0.3">
      <c r="A35" s="7" t="s">
        <v>103</v>
      </c>
      <c r="C35">
        <v>230</v>
      </c>
      <c r="D35">
        <v>31</v>
      </c>
      <c r="E35">
        <v>225</v>
      </c>
    </row>
    <row r="36" spans="1:5" ht="15.6" x14ac:dyDescent="0.3">
      <c r="A36" s="2" t="s">
        <v>2298</v>
      </c>
      <c r="C36">
        <v>228</v>
      </c>
      <c r="D36">
        <v>32</v>
      </c>
      <c r="E36">
        <v>224</v>
      </c>
    </row>
    <row r="37" spans="1:5" ht="15.6" x14ac:dyDescent="0.3">
      <c r="A37" s="2" t="s">
        <v>911</v>
      </c>
      <c r="C37">
        <v>227</v>
      </c>
      <c r="D37">
        <v>33</v>
      </c>
      <c r="E37">
        <v>224</v>
      </c>
    </row>
    <row r="38" spans="1:5" ht="15.6" x14ac:dyDescent="0.3">
      <c r="A38" s="2" t="s">
        <v>933</v>
      </c>
      <c r="B38" t="s">
        <v>429</v>
      </c>
      <c r="C38">
        <v>226</v>
      </c>
      <c r="D38">
        <v>34</v>
      </c>
      <c r="E38">
        <v>218</v>
      </c>
    </row>
    <row r="39" spans="1:5" ht="15.6" x14ac:dyDescent="0.3">
      <c r="A39" s="10" t="s">
        <v>2134</v>
      </c>
      <c r="B39" t="s">
        <v>429</v>
      </c>
      <c r="C39">
        <v>222</v>
      </c>
      <c r="D39">
        <v>36</v>
      </c>
      <c r="E39">
        <v>218</v>
      </c>
    </row>
    <row r="40" spans="1:5" ht="15.6" x14ac:dyDescent="0.3">
      <c r="A40" s="7" t="s">
        <v>722</v>
      </c>
      <c r="C40">
        <v>211</v>
      </c>
      <c r="D40">
        <v>37</v>
      </c>
      <c r="E40">
        <v>211</v>
      </c>
    </row>
    <row r="41" spans="1:5" ht="15.6" x14ac:dyDescent="0.3">
      <c r="A41" s="2" t="s">
        <v>187</v>
      </c>
      <c r="C41">
        <v>210</v>
      </c>
      <c r="D41">
        <v>38</v>
      </c>
      <c r="E41">
        <v>205</v>
      </c>
    </row>
    <row r="42" spans="1:5" ht="15.6" x14ac:dyDescent="0.3">
      <c r="A42" s="2" t="s">
        <v>725</v>
      </c>
      <c r="C42">
        <v>225</v>
      </c>
      <c r="D42">
        <v>35</v>
      </c>
      <c r="E42">
        <v>201</v>
      </c>
    </row>
    <row r="43" spans="1:5" ht="15.6" x14ac:dyDescent="0.3">
      <c r="A43" s="2" t="s">
        <v>983</v>
      </c>
      <c r="B43" t="s">
        <v>428</v>
      </c>
      <c r="C43">
        <v>205</v>
      </c>
      <c r="D43">
        <v>39</v>
      </c>
      <c r="E43">
        <v>201</v>
      </c>
    </row>
    <row r="44" spans="1:5" ht="15.6" x14ac:dyDescent="0.3">
      <c r="A44" s="2" t="s">
        <v>2476</v>
      </c>
      <c r="C44">
        <v>201</v>
      </c>
      <c r="D44">
        <v>41</v>
      </c>
      <c r="E44">
        <v>199</v>
      </c>
    </row>
    <row r="45" spans="1:5" ht="15.6" x14ac:dyDescent="0.3">
      <c r="A45" s="2" t="s">
        <v>975</v>
      </c>
      <c r="B45" t="s">
        <v>429</v>
      </c>
      <c r="C45">
        <v>203</v>
      </c>
      <c r="D45">
        <v>40</v>
      </c>
      <c r="E45">
        <v>198</v>
      </c>
    </row>
    <row r="46" spans="1:5" ht="15.6" x14ac:dyDescent="0.3">
      <c r="A46" s="2" t="s">
        <v>254</v>
      </c>
      <c r="C46">
        <v>197</v>
      </c>
      <c r="D46">
        <v>42</v>
      </c>
      <c r="E46">
        <v>197</v>
      </c>
    </row>
    <row r="47" spans="1:5" ht="15.6" x14ac:dyDescent="0.3">
      <c r="A47" s="2" t="s">
        <v>939</v>
      </c>
      <c r="B47" t="s">
        <v>428</v>
      </c>
      <c r="C47">
        <v>195</v>
      </c>
      <c r="D47">
        <v>43</v>
      </c>
      <c r="E47">
        <v>189</v>
      </c>
    </row>
    <row r="48" spans="1:5" ht="15.6" x14ac:dyDescent="0.3">
      <c r="A48" s="2" t="s">
        <v>2351</v>
      </c>
      <c r="C48">
        <v>195</v>
      </c>
      <c r="D48">
        <v>44</v>
      </c>
      <c r="E48">
        <v>183</v>
      </c>
    </row>
    <row r="49" spans="1:5" ht="15.6" x14ac:dyDescent="0.3">
      <c r="A49" s="7" t="s">
        <v>876</v>
      </c>
      <c r="C49">
        <v>181</v>
      </c>
      <c r="D49">
        <v>45</v>
      </c>
      <c r="E49">
        <v>180</v>
      </c>
    </row>
    <row r="50" spans="1:5" ht="15.6" x14ac:dyDescent="0.3">
      <c r="A50" s="2" t="s">
        <v>498</v>
      </c>
      <c r="C50">
        <v>187</v>
      </c>
      <c r="D50">
        <v>46</v>
      </c>
      <c r="E50">
        <v>177</v>
      </c>
    </row>
    <row r="51" spans="1:5" ht="15.6" x14ac:dyDescent="0.3">
      <c r="A51" s="2" t="s">
        <v>93</v>
      </c>
      <c r="C51">
        <v>178</v>
      </c>
      <c r="D51">
        <v>47</v>
      </c>
      <c r="E51">
        <v>176</v>
      </c>
    </row>
    <row r="52" spans="1:5" ht="15.6" x14ac:dyDescent="0.3">
      <c r="A52" s="7" t="s">
        <v>803</v>
      </c>
      <c r="C52">
        <v>170</v>
      </c>
      <c r="D52">
        <v>48</v>
      </c>
      <c r="E52">
        <v>170</v>
      </c>
    </row>
    <row r="53" spans="1:5" ht="15.6" x14ac:dyDescent="0.3">
      <c r="A53" s="2" t="s">
        <v>2414</v>
      </c>
      <c r="C53">
        <v>169</v>
      </c>
      <c r="D53">
        <v>49</v>
      </c>
      <c r="E53">
        <v>165</v>
      </c>
    </row>
    <row r="54" spans="1:5" ht="15.6" x14ac:dyDescent="0.3">
      <c r="A54" s="2" t="s">
        <v>189</v>
      </c>
      <c r="C54">
        <v>173</v>
      </c>
      <c r="D54">
        <v>50</v>
      </c>
      <c r="E54">
        <v>164</v>
      </c>
    </row>
    <row r="55" spans="1:5" ht="15.6" x14ac:dyDescent="0.3">
      <c r="A55" s="2" t="s">
        <v>90</v>
      </c>
      <c r="C55">
        <v>163</v>
      </c>
      <c r="E55">
        <v>162</v>
      </c>
    </row>
    <row r="56" spans="1:5" ht="15.6" x14ac:dyDescent="0.3">
      <c r="A56" s="2" t="s">
        <v>94</v>
      </c>
      <c r="C56">
        <v>162</v>
      </c>
      <c r="E56">
        <v>161</v>
      </c>
    </row>
    <row r="57" spans="1:5" ht="15.6" x14ac:dyDescent="0.3">
      <c r="A57" s="6" t="s">
        <v>2390</v>
      </c>
      <c r="C57">
        <v>168</v>
      </c>
      <c r="E57">
        <v>160</v>
      </c>
    </row>
    <row r="58" spans="1:5" ht="15.6" x14ac:dyDescent="0.3">
      <c r="A58" s="2" t="s">
        <v>321</v>
      </c>
      <c r="C58">
        <v>160</v>
      </c>
      <c r="E58">
        <v>160</v>
      </c>
    </row>
    <row r="59" spans="1:5" ht="15.6" x14ac:dyDescent="0.3">
      <c r="A59" s="2" t="s">
        <v>2317</v>
      </c>
      <c r="C59">
        <v>163</v>
      </c>
      <c r="E59">
        <v>159</v>
      </c>
    </row>
    <row r="60" spans="1:5" ht="15.6" x14ac:dyDescent="0.3">
      <c r="A60" s="2" t="s">
        <v>95</v>
      </c>
      <c r="C60">
        <v>164</v>
      </c>
      <c r="E60">
        <v>158</v>
      </c>
    </row>
    <row r="61" spans="1:5" ht="15.6" x14ac:dyDescent="0.3">
      <c r="A61" s="2" t="s">
        <v>2531</v>
      </c>
      <c r="C61">
        <v>162</v>
      </c>
      <c r="E61">
        <v>155</v>
      </c>
    </row>
    <row r="62" spans="1:5" ht="15.6" x14ac:dyDescent="0.3">
      <c r="A62" s="2" t="s">
        <v>255</v>
      </c>
      <c r="C62">
        <v>153</v>
      </c>
      <c r="E62">
        <v>151</v>
      </c>
    </row>
    <row r="63" spans="1:5" ht="15.6" x14ac:dyDescent="0.3">
      <c r="A63" s="2" t="s">
        <v>2358</v>
      </c>
      <c r="C63">
        <v>151</v>
      </c>
      <c r="E63">
        <v>149</v>
      </c>
    </row>
    <row r="64" spans="1:5" ht="15.6" x14ac:dyDescent="0.3">
      <c r="A64" s="10" t="s">
        <v>2136</v>
      </c>
      <c r="C64">
        <v>145</v>
      </c>
      <c r="E64">
        <v>145</v>
      </c>
    </row>
    <row r="65" spans="1:5" ht="15.6" x14ac:dyDescent="0.3">
      <c r="A65" s="2" t="s">
        <v>32</v>
      </c>
      <c r="C65">
        <v>145</v>
      </c>
      <c r="E65">
        <v>144</v>
      </c>
    </row>
    <row r="66" spans="1:5" ht="15.6" x14ac:dyDescent="0.3">
      <c r="A66" s="10" t="s">
        <v>2133</v>
      </c>
      <c r="B66" t="s">
        <v>429</v>
      </c>
      <c r="C66">
        <v>148</v>
      </c>
      <c r="E66">
        <v>143</v>
      </c>
    </row>
    <row r="67" spans="1:5" ht="15.6" x14ac:dyDescent="0.3">
      <c r="A67" s="2" t="s">
        <v>969</v>
      </c>
      <c r="B67" t="s">
        <v>428</v>
      </c>
      <c r="C67">
        <v>142</v>
      </c>
      <c r="E67">
        <v>140</v>
      </c>
    </row>
    <row r="68" spans="1:5" ht="15.6" x14ac:dyDescent="0.3">
      <c r="A68" s="2" t="s">
        <v>241</v>
      </c>
      <c r="C68">
        <v>141</v>
      </c>
      <c r="E68">
        <v>139</v>
      </c>
    </row>
    <row r="69" spans="1:5" ht="15.6" x14ac:dyDescent="0.3">
      <c r="A69" s="2" t="s">
        <v>2287</v>
      </c>
      <c r="C69">
        <v>140</v>
      </c>
      <c r="E69">
        <v>139</v>
      </c>
    </row>
    <row r="70" spans="1:5" ht="15.6" x14ac:dyDescent="0.3">
      <c r="A70" s="2" t="s">
        <v>988</v>
      </c>
      <c r="B70" t="s">
        <v>428</v>
      </c>
      <c r="C70">
        <v>139</v>
      </c>
      <c r="E70">
        <v>131</v>
      </c>
    </row>
    <row r="71" spans="1:5" ht="15.6" x14ac:dyDescent="0.3">
      <c r="A71" s="2" t="s">
        <v>2418</v>
      </c>
      <c r="C71">
        <v>131</v>
      </c>
      <c r="E71">
        <v>129</v>
      </c>
    </row>
    <row r="72" spans="1:5" ht="15.6" x14ac:dyDescent="0.3">
      <c r="A72" s="2" t="s">
        <v>1959</v>
      </c>
      <c r="C72">
        <v>131</v>
      </c>
      <c r="E72">
        <v>129</v>
      </c>
    </row>
    <row r="73" spans="1:5" ht="15.6" x14ac:dyDescent="0.3">
      <c r="A73" s="7" t="s">
        <v>104</v>
      </c>
      <c r="C73">
        <v>130</v>
      </c>
      <c r="E73">
        <v>129</v>
      </c>
    </row>
    <row r="74" spans="1:5" ht="15.6" x14ac:dyDescent="0.3">
      <c r="A74" s="2" t="s">
        <v>265</v>
      </c>
      <c r="C74">
        <v>138</v>
      </c>
      <c r="E74">
        <v>127</v>
      </c>
    </row>
    <row r="75" spans="1:5" ht="15.6" x14ac:dyDescent="0.3">
      <c r="A75" s="2" t="s">
        <v>262</v>
      </c>
      <c r="C75">
        <v>129</v>
      </c>
      <c r="E75">
        <v>127</v>
      </c>
    </row>
    <row r="76" spans="1:5" ht="15.6" x14ac:dyDescent="0.3">
      <c r="A76" s="4" t="s">
        <v>2422</v>
      </c>
      <c r="B76" t="s">
        <v>428</v>
      </c>
      <c r="C76">
        <v>125</v>
      </c>
      <c r="E76">
        <v>124</v>
      </c>
    </row>
    <row r="77" spans="1:5" ht="15.6" x14ac:dyDescent="0.3">
      <c r="A77" s="3" t="s">
        <v>2459</v>
      </c>
      <c r="C77">
        <v>124</v>
      </c>
      <c r="E77">
        <v>124</v>
      </c>
    </row>
    <row r="78" spans="1:5" ht="15.6" x14ac:dyDescent="0.3">
      <c r="A78" s="2" t="s">
        <v>191</v>
      </c>
      <c r="C78">
        <v>124</v>
      </c>
      <c r="E78">
        <v>122</v>
      </c>
    </row>
    <row r="79" spans="1:5" ht="15.6" x14ac:dyDescent="0.3">
      <c r="A79" s="2" t="s">
        <v>2536</v>
      </c>
      <c r="C79">
        <v>122</v>
      </c>
      <c r="E79">
        <v>122</v>
      </c>
    </row>
    <row r="80" spans="1:5" ht="15.6" x14ac:dyDescent="0.3">
      <c r="A80" s="2" t="s">
        <v>489</v>
      </c>
      <c r="C80">
        <v>131</v>
      </c>
      <c r="E80">
        <v>118</v>
      </c>
    </row>
    <row r="81" spans="1:5" ht="15.6" x14ac:dyDescent="0.3">
      <c r="A81" s="2" t="s">
        <v>494</v>
      </c>
      <c r="C81">
        <v>120</v>
      </c>
      <c r="E81">
        <v>118</v>
      </c>
    </row>
    <row r="82" spans="1:5" ht="15.6" x14ac:dyDescent="0.3">
      <c r="A82" s="3" t="s">
        <v>2457</v>
      </c>
      <c r="C82">
        <v>117</v>
      </c>
      <c r="E82">
        <v>117</v>
      </c>
    </row>
    <row r="83" spans="1:5" ht="15.6" x14ac:dyDescent="0.3">
      <c r="A83" s="2" t="s">
        <v>1092</v>
      </c>
      <c r="B83" t="s">
        <v>428</v>
      </c>
      <c r="C83">
        <v>117</v>
      </c>
      <c r="E83">
        <v>116</v>
      </c>
    </row>
    <row r="84" spans="1:5" ht="15.6" x14ac:dyDescent="0.3">
      <c r="A84" s="2" t="s">
        <v>284</v>
      </c>
      <c r="C84">
        <v>116</v>
      </c>
      <c r="E84">
        <v>116</v>
      </c>
    </row>
    <row r="85" spans="1:5" ht="15.6" x14ac:dyDescent="0.3">
      <c r="A85" s="2" t="s">
        <v>937</v>
      </c>
      <c r="B85" t="s">
        <v>432</v>
      </c>
      <c r="C85">
        <v>113</v>
      </c>
      <c r="E85">
        <v>112</v>
      </c>
    </row>
    <row r="86" spans="1:5" ht="15.6" x14ac:dyDescent="0.3">
      <c r="A86" s="7" t="s">
        <v>101</v>
      </c>
      <c r="C86">
        <v>112</v>
      </c>
      <c r="E86">
        <v>112</v>
      </c>
    </row>
    <row r="87" spans="1:5" ht="15.6" x14ac:dyDescent="0.3">
      <c r="A87" s="7" t="s">
        <v>492</v>
      </c>
      <c r="B87" t="s">
        <v>428</v>
      </c>
      <c r="C87">
        <v>111</v>
      </c>
      <c r="E87">
        <v>111</v>
      </c>
    </row>
    <row r="88" spans="1:5" ht="15.6" x14ac:dyDescent="0.3">
      <c r="A88" s="2" t="s">
        <v>504</v>
      </c>
      <c r="C88">
        <v>111</v>
      </c>
      <c r="E88">
        <v>111</v>
      </c>
    </row>
    <row r="89" spans="1:5" ht="15.6" x14ac:dyDescent="0.3">
      <c r="A89" s="2" t="s">
        <v>977</v>
      </c>
      <c r="C89">
        <v>113</v>
      </c>
      <c r="E89">
        <v>110</v>
      </c>
    </row>
    <row r="90" spans="1:5" ht="15.6" x14ac:dyDescent="0.3">
      <c r="A90" s="2" t="s">
        <v>238</v>
      </c>
      <c r="C90">
        <v>111</v>
      </c>
      <c r="E90">
        <v>110</v>
      </c>
    </row>
    <row r="91" spans="1:5" ht="15.6" x14ac:dyDescent="0.3">
      <c r="A91" s="2" t="s">
        <v>973</v>
      </c>
      <c r="B91" t="s">
        <v>429</v>
      </c>
      <c r="C91">
        <v>113</v>
      </c>
      <c r="E91">
        <v>108</v>
      </c>
    </row>
    <row r="92" spans="1:5" ht="15.6" x14ac:dyDescent="0.3">
      <c r="A92" s="2" t="s">
        <v>319</v>
      </c>
      <c r="C92">
        <v>108</v>
      </c>
      <c r="E92">
        <v>107</v>
      </c>
    </row>
    <row r="93" spans="1:5" ht="15.6" x14ac:dyDescent="0.3">
      <c r="A93" s="2" t="s">
        <v>411</v>
      </c>
      <c r="C93">
        <v>117</v>
      </c>
      <c r="E93">
        <v>106</v>
      </c>
    </row>
    <row r="94" spans="1:5" ht="15.6" x14ac:dyDescent="0.3">
      <c r="A94" s="2" t="s">
        <v>979</v>
      </c>
      <c r="C94">
        <v>107</v>
      </c>
      <c r="E94">
        <v>106</v>
      </c>
    </row>
    <row r="95" spans="1:5" ht="15.6" x14ac:dyDescent="0.3">
      <c r="A95" s="2" t="s">
        <v>981</v>
      </c>
      <c r="B95" t="s">
        <v>428</v>
      </c>
      <c r="C95">
        <v>106</v>
      </c>
      <c r="E95">
        <v>105</v>
      </c>
    </row>
    <row r="96" spans="1:5" ht="15.6" x14ac:dyDescent="0.3">
      <c r="A96" s="2" t="s">
        <v>2534</v>
      </c>
      <c r="C96">
        <v>107</v>
      </c>
      <c r="E96">
        <v>104</v>
      </c>
    </row>
    <row r="97" spans="1:5" ht="15.6" x14ac:dyDescent="0.3">
      <c r="A97" s="2" t="s">
        <v>499</v>
      </c>
      <c r="C97">
        <v>106</v>
      </c>
      <c r="E97">
        <v>104</v>
      </c>
    </row>
    <row r="98" spans="1:5" ht="15.6" x14ac:dyDescent="0.3">
      <c r="A98" s="2" t="s">
        <v>506</v>
      </c>
      <c r="C98">
        <v>104</v>
      </c>
      <c r="E98">
        <v>103</v>
      </c>
    </row>
    <row r="99" spans="1:5" ht="15.6" x14ac:dyDescent="0.3">
      <c r="A99" s="4" t="s">
        <v>2537</v>
      </c>
      <c r="C99">
        <v>103</v>
      </c>
      <c r="E99">
        <v>103</v>
      </c>
    </row>
    <row r="100" spans="1:5" ht="15.6" x14ac:dyDescent="0.3">
      <c r="A100" s="13" t="s">
        <v>2687</v>
      </c>
      <c r="C100">
        <v>103</v>
      </c>
      <c r="E100">
        <v>103</v>
      </c>
    </row>
    <row r="101" spans="1:5" ht="15.6" x14ac:dyDescent="0.3">
      <c r="A101" s="2" t="s">
        <v>742</v>
      </c>
      <c r="C101">
        <v>107</v>
      </c>
      <c r="E101">
        <v>102</v>
      </c>
    </row>
    <row r="102" spans="1:5" ht="15.6" x14ac:dyDescent="0.3">
      <c r="A102" s="2" t="s">
        <v>931</v>
      </c>
      <c r="B102" t="s">
        <v>429</v>
      </c>
      <c r="C102">
        <v>103</v>
      </c>
      <c r="E102">
        <v>101</v>
      </c>
    </row>
    <row r="103" spans="1:5" ht="15.6" x14ac:dyDescent="0.3">
      <c r="A103" s="2" t="s">
        <v>39</v>
      </c>
      <c r="C103">
        <v>103</v>
      </c>
      <c r="E103">
        <v>98</v>
      </c>
    </row>
    <row r="104" spans="1:5" ht="15.6" x14ac:dyDescent="0.3">
      <c r="A104" s="7" t="s">
        <v>490</v>
      </c>
      <c r="C104">
        <v>101</v>
      </c>
      <c r="E104">
        <v>98</v>
      </c>
    </row>
    <row r="105" spans="1:5" ht="15.6" x14ac:dyDescent="0.3">
      <c r="A105" s="2" t="s">
        <v>495</v>
      </c>
      <c r="C105">
        <v>100</v>
      </c>
      <c r="E105">
        <v>98</v>
      </c>
    </row>
    <row r="106" spans="1:5" ht="15.6" x14ac:dyDescent="0.3">
      <c r="A106" s="2" t="s">
        <v>2412</v>
      </c>
      <c r="C106">
        <v>99</v>
      </c>
      <c r="E106">
        <v>98</v>
      </c>
    </row>
    <row r="107" spans="1:5" ht="15.6" x14ac:dyDescent="0.3">
      <c r="A107" s="2" t="s">
        <v>290</v>
      </c>
      <c r="C107">
        <v>99</v>
      </c>
      <c r="E107">
        <v>98</v>
      </c>
    </row>
    <row r="108" spans="1:5" ht="15.6" x14ac:dyDescent="0.3">
      <c r="A108" s="2" t="s">
        <v>2340</v>
      </c>
      <c r="C108">
        <v>105</v>
      </c>
      <c r="E108">
        <v>97</v>
      </c>
    </row>
    <row r="109" spans="1:5" ht="15.6" x14ac:dyDescent="0.3">
      <c r="A109" s="4" t="s">
        <v>957</v>
      </c>
      <c r="B109" t="s">
        <v>428</v>
      </c>
      <c r="C109">
        <v>96</v>
      </c>
      <c r="E109">
        <v>96</v>
      </c>
    </row>
    <row r="110" spans="1:5" ht="15.6" x14ac:dyDescent="0.3">
      <c r="A110" s="2" t="s">
        <v>391</v>
      </c>
      <c r="C110">
        <v>112</v>
      </c>
      <c r="E110">
        <v>95</v>
      </c>
    </row>
    <row r="111" spans="1:5" ht="15.6" x14ac:dyDescent="0.3">
      <c r="A111" s="2" t="s">
        <v>496</v>
      </c>
      <c r="C111">
        <v>95</v>
      </c>
      <c r="E111">
        <v>95</v>
      </c>
    </row>
    <row r="112" spans="1:5" ht="15.6" x14ac:dyDescent="0.3">
      <c r="A112" s="2" t="s">
        <v>317</v>
      </c>
      <c r="C112">
        <v>93</v>
      </c>
      <c r="E112">
        <v>93</v>
      </c>
    </row>
    <row r="113" spans="1:5" ht="15.6" x14ac:dyDescent="0.3">
      <c r="A113" s="4" t="s">
        <v>2424</v>
      </c>
      <c r="B113" t="s">
        <v>428</v>
      </c>
      <c r="C113">
        <v>92</v>
      </c>
      <c r="E113">
        <v>91</v>
      </c>
    </row>
    <row r="114" spans="1:5" ht="15.6" x14ac:dyDescent="0.3">
      <c r="A114" s="2" t="s">
        <v>949</v>
      </c>
      <c r="B114" t="s">
        <v>428</v>
      </c>
      <c r="C114">
        <v>91</v>
      </c>
      <c r="E114">
        <v>89</v>
      </c>
    </row>
    <row r="115" spans="1:5" ht="15.6" x14ac:dyDescent="0.3">
      <c r="A115" s="2" t="s">
        <v>2249</v>
      </c>
      <c r="C115">
        <v>90</v>
      </c>
      <c r="E115">
        <v>89</v>
      </c>
    </row>
    <row r="116" spans="1:5" ht="15.6" x14ac:dyDescent="0.3">
      <c r="A116" s="2" t="s">
        <v>2420</v>
      </c>
      <c r="C116">
        <v>94</v>
      </c>
      <c r="E116">
        <v>88</v>
      </c>
    </row>
    <row r="117" spans="1:5" ht="15.6" x14ac:dyDescent="0.3">
      <c r="A117" s="2" t="s">
        <v>967</v>
      </c>
      <c r="B117" t="s">
        <v>428</v>
      </c>
      <c r="C117">
        <v>93</v>
      </c>
      <c r="E117">
        <v>88</v>
      </c>
    </row>
    <row r="118" spans="1:5" ht="15.6" x14ac:dyDescent="0.3">
      <c r="A118" s="2" t="s">
        <v>724</v>
      </c>
      <c r="C118">
        <v>89</v>
      </c>
      <c r="E118">
        <v>88</v>
      </c>
    </row>
    <row r="119" spans="1:5" ht="15.6" x14ac:dyDescent="0.3">
      <c r="A119" s="2" t="s">
        <v>287</v>
      </c>
      <c r="C119">
        <v>90</v>
      </c>
      <c r="E119">
        <v>87</v>
      </c>
    </row>
    <row r="120" spans="1:5" ht="15.6" x14ac:dyDescent="0.3">
      <c r="A120" s="2" t="s">
        <v>945</v>
      </c>
      <c r="B120" t="s">
        <v>428</v>
      </c>
      <c r="C120">
        <v>89</v>
      </c>
      <c r="E120">
        <v>87</v>
      </c>
    </row>
    <row r="121" spans="1:5" ht="15.6" x14ac:dyDescent="0.3">
      <c r="A121" s="2" t="s">
        <v>943</v>
      </c>
      <c r="B121" t="s">
        <v>428</v>
      </c>
      <c r="C121">
        <v>90</v>
      </c>
      <c r="E121">
        <v>86</v>
      </c>
    </row>
    <row r="122" spans="1:5" ht="15.6" x14ac:dyDescent="0.3">
      <c r="A122" s="2" t="s">
        <v>1968</v>
      </c>
      <c r="B122" t="s">
        <v>429</v>
      </c>
      <c r="C122">
        <v>88</v>
      </c>
      <c r="E122">
        <v>86</v>
      </c>
    </row>
    <row r="123" spans="1:5" ht="15.6" x14ac:dyDescent="0.3">
      <c r="A123" s="2" t="s">
        <v>2527</v>
      </c>
      <c r="C123">
        <v>86</v>
      </c>
      <c r="E123">
        <v>86</v>
      </c>
    </row>
    <row r="124" spans="1:5" ht="15.6" x14ac:dyDescent="0.3">
      <c r="A124" s="7" t="s">
        <v>776</v>
      </c>
      <c r="C124">
        <v>86</v>
      </c>
      <c r="E124">
        <v>85</v>
      </c>
    </row>
    <row r="125" spans="1:5" ht="15.6" x14ac:dyDescent="0.3">
      <c r="A125" s="2" t="s">
        <v>2530</v>
      </c>
      <c r="C125">
        <v>88</v>
      </c>
      <c r="E125">
        <v>84</v>
      </c>
    </row>
    <row r="126" spans="1:5" ht="15.6" x14ac:dyDescent="0.3">
      <c r="A126" s="2" t="s">
        <v>723</v>
      </c>
      <c r="C126">
        <v>86</v>
      </c>
      <c r="E126">
        <v>84</v>
      </c>
    </row>
    <row r="127" spans="1:5" ht="15.6" x14ac:dyDescent="0.3">
      <c r="A127" s="2" t="s">
        <v>2408</v>
      </c>
      <c r="C127">
        <v>86</v>
      </c>
      <c r="E127">
        <v>83</v>
      </c>
    </row>
    <row r="128" spans="1:5" ht="15.6" x14ac:dyDescent="0.3">
      <c r="A128" s="2" t="s">
        <v>2408</v>
      </c>
      <c r="C128">
        <v>86</v>
      </c>
      <c r="E128">
        <v>83</v>
      </c>
    </row>
    <row r="129" spans="1:5" ht="15.6" x14ac:dyDescent="0.3">
      <c r="A129" s="2" t="s">
        <v>42</v>
      </c>
      <c r="C129">
        <v>89</v>
      </c>
      <c r="E129">
        <v>82</v>
      </c>
    </row>
    <row r="130" spans="1:5" ht="15.6" x14ac:dyDescent="0.3">
      <c r="A130" s="7" t="s">
        <v>382</v>
      </c>
      <c r="C130">
        <v>82</v>
      </c>
      <c r="E130">
        <v>81</v>
      </c>
    </row>
    <row r="131" spans="1:5" ht="15.6" x14ac:dyDescent="0.3">
      <c r="A131" s="2" t="s">
        <v>505</v>
      </c>
      <c r="C131">
        <v>82</v>
      </c>
      <c r="E131">
        <v>81</v>
      </c>
    </row>
    <row r="132" spans="1:5" ht="15.6" x14ac:dyDescent="0.3">
      <c r="A132" s="3" t="s">
        <v>2452</v>
      </c>
      <c r="C132">
        <v>81</v>
      </c>
      <c r="E132">
        <v>81</v>
      </c>
    </row>
    <row r="133" spans="1:5" ht="15.6" x14ac:dyDescent="0.3">
      <c r="A133" s="2" t="s">
        <v>567</v>
      </c>
      <c r="C133">
        <v>82</v>
      </c>
      <c r="E133">
        <v>79</v>
      </c>
    </row>
    <row r="134" spans="1:5" ht="15.6" x14ac:dyDescent="0.3">
      <c r="A134" s="2" t="s">
        <v>292</v>
      </c>
      <c r="C134">
        <v>80</v>
      </c>
      <c r="E134">
        <v>79</v>
      </c>
    </row>
    <row r="135" spans="1:5" ht="15.6" x14ac:dyDescent="0.3">
      <c r="A135" s="2" t="s">
        <v>2328</v>
      </c>
      <c r="C135">
        <v>81</v>
      </c>
      <c r="E135">
        <v>78</v>
      </c>
    </row>
    <row r="136" spans="1:5" ht="15.6" x14ac:dyDescent="0.3">
      <c r="A136" s="2" t="s">
        <v>951</v>
      </c>
      <c r="B136" t="s">
        <v>429</v>
      </c>
      <c r="C136">
        <v>79</v>
      </c>
      <c r="E136">
        <v>78</v>
      </c>
    </row>
    <row r="137" spans="1:5" ht="15.6" x14ac:dyDescent="0.3">
      <c r="A137" s="2" t="s">
        <v>96</v>
      </c>
      <c r="C137">
        <v>79</v>
      </c>
      <c r="E137">
        <v>78</v>
      </c>
    </row>
    <row r="138" spans="1:5" ht="15.6" x14ac:dyDescent="0.3">
      <c r="A138" s="2" t="s">
        <v>953</v>
      </c>
      <c r="B138" t="s">
        <v>429</v>
      </c>
      <c r="C138">
        <v>78</v>
      </c>
      <c r="E138">
        <v>78</v>
      </c>
    </row>
    <row r="139" spans="1:5" ht="15.6" x14ac:dyDescent="0.3">
      <c r="A139" s="2" t="s">
        <v>91</v>
      </c>
      <c r="C139">
        <v>80</v>
      </c>
      <c r="E139">
        <v>77</v>
      </c>
    </row>
    <row r="140" spans="1:5" ht="15.6" x14ac:dyDescent="0.3">
      <c r="A140" s="7" t="s">
        <v>777</v>
      </c>
      <c r="C140">
        <v>78</v>
      </c>
      <c r="E140">
        <v>76</v>
      </c>
    </row>
    <row r="141" spans="1:5" ht="15.6" x14ac:dyDescent="0.3">
      <c r="A141" s="2" t="s">
        <v>79</v>
      </c>
      <c r="C141">
        <v>77</v>
      </c>
      <c r="E141">
        <v>76</v>
      </c>
    </row>
    <row r="142" spans="1:5" ht="15.6" x14ac:dyDescent="0.3">
      <c r="A142" s="2" t="s">
        <v>1958</v>
      </c>
      <c r="C142">
        <v>78</v>
      </c>
      <c r="E142">
        <v>75</v>
      </c>
    </row>
    <row r="143" spans="1:5" ht="15.6" x14ac:dyDescent="0.3">
      <c r="A143" s="2" t="s">
        <v>2470</v>
      </c>
      <c r="C143">
        <v>75</v>
      </c>
      <c r="E143">
        <v>75</v>
      </c>
    </row>
    <row r="144" spans="1:5" ht="15.6" x14ac:dyDescent="0.3">
      <c r="A144" s="2" t="s">
        <v>371</v>
      </c>
      <c r="C144">
        <v>76</v>
      </c>
      <c r="E144">
        <v>73</v>
      </c>
    </row>
    <row r="145" spans="1:5" ht="15.6" x14ac:dyDescent="0.3">
      <c r="A145" s="2" t="s">
        <v>2345</v>
      </c>
      <c r="C145">
        <v>72</v>
      </c>
      <c r="E145">
        <v>70</v>
      </c>
    </row>
    <row r="146" spans="1:5" ht="15.6" x14ac:dyDescent="0.3">
      <c r="A146" s="3" t="s">
        <v>2451</v>
      </c>
      <c r="C146">
        <v>70</v>
      </c>
      <c r="E146">
        <v>70</v>
      </c>
    </row>
    <row r="147" spans="1:5" ht="15.6" x14ac:dyDescent="0.3">
      <c r="A147" s="4" t="s">
        <v>785</v>
      </c>
      <c r="C147">
        <v>87</v>
      </c>
      <c r="E147">
        <v>69</v>
      </c>
    </row>
    <row r="148" spans="1:5" ht="15.6" x14ac:dyDescent="0.3">
      <c r="A148" s="2" t="s">
        <v>316</v>
      </c>
      <c r="C148">
        <v>71</v>
      </c>
      <c r="E148">
        <v>69</v>
      </c>
    </row>
    <row r="149" spans="1:5" ht="15.6" x14ac:dyDescent="0.3">
      <c r="A149" s="2" t="s">
        <v>935</v>
      </c>
      <c r="B149" t="s">
        <v>432</v>
      </c>
      <c r="C149">
        <v>69</v>
      </c>
      <c r="E149">
        <v>69</v>
      </c>
    </row>
    <row r="150" spans="1:5" ht="15.6" x14ac:dyDescent="0.3">
      <c r="A150" s="7" t="s">
        <v>102</v>
      </c>
      <c r="C150">
        <v>68</v>
      </c>
      <c r="E150">
        <v>68</v>
      </c>
    </row>
    <row r="151" spans="1:5" ht="15.6" x14ac:dyDescent="0.3">
      <c r="A151" s="2" t="s">
        <v>910</v>
      </c>
      <c r="C151">
        <v>67</v>
      </c>
      <c r="E151">
        <v>67</v>
      </c>
    </row>
    <row r="152" spans="1:5" ht="15.6" x14ac:dyDescent="0.3">
      <c r="A152" s="3" t="s">
        <v>2455</v>
      </c>
      <c r="C152">
        <v>67</v>
      </c>
      <c r="E152">
        <v>67</v>
      </c>
    </row>
    <row r="153" spans="1:5" ht="15.6" x14ac:dyDescent="0.3">
      <c r="A153" s="2" t="s">
        <v>963</v>
      </c>
      <c r="B153" t="s">
        <v>429</v>
      </c>
      <c r="C153">
        <v>66</v>
      </c>
      <c r="E153">
        <v>66</v>
      </c>
    </row>
    <row r="154" spans="1:5" ht="15.6" x14ac:dyDescent="0.3">
      <c r="A154" s="7" t="s">
        <v>493</v>
      </c>
      <c r="C154">
        <v>66</v>
      </c>
      <c r="E154">
        <v>66</v>
      </c>
    </row>
    <row r="155" spans="1:5" ht="15.6" x14ac:dyDescent="0.3">
      <c r="A155" s="2" t="s">
        <v>97</v>
      </c>
      <c r="C155">
        <v>62</v>
      </c>
      <c r="E155">
        <v>62</v>
      </c>
    </row>
    <row r="156" spans="1:5" ht="15.6" x14ac:dyDescent="0.3">
      <c r="A156" s="4" t="s">
        <v>1003</v>
      </c>
      <c r="C156">
        <v>68</v>
      </c>
      <c r="E156">
        <v>61</v>
      </c>
    </row>
    <row r="157" spans="1:5" ht="15.6" x14ac:dyDescent="0.3">
      <c r="A157" s="2" t="s">
        <v>2336</v>
      </c>
      <c r="C157">
        <v>63</v>
      </c>
      <c r="E157">
        <v>61</v>
      </c>
    </row>
    <row r="158" spans="1:5" ht="15.6" x14ac:dyDescent="0.3">
      <c r="A158" s="2" t="s">
        <v>2313</v>
      </c>
      <c r="C158">
        <v>61</v>
      </c>
      <c r="E158">
        <v>61</v>
      </c>
    </row>
    <row r="159" spans="1:5" ht="15.6" x14ac:dyDescent="0.3">
      <c r="A159" s="2" t="s">
        <v>2472</v>
      </c>
      <c r="C159">
        <v>61</v>
      </c>
      <c r="E159">
        <v>61</v>
      </c>
    </row>
    <row r="160" spans="1:5" ht="15.6" x14ac:dyDescent="0.3">
      <c r="A160" s="2" t="s">
        <v>488</v>
      </c>
      <c r="C160">
        <v>67</v>
      </c>
      <c r="E160">
        <v>60</v>
      </c>
    </row>
    <row r="161" spans="1:5" ht="15.6" x14ac:dyDescent="0.3">
      <c r="A161" s="7" t="s">
        <v>383</v>
      </c>
      <c r="C161">
        <v>60</v>
      </c>
      <c r="E161">
        <v>59</v>
      </c>
    </row>
    <row r="162" spans="1:5" ht="15.6" x14ac:dyDescent="0.3">
      <c r="A162" s="2" t="s">
        <v>621</v>
      </c>
      <c r="C162">
        <v>60</v>
      </c>
      <c r="E162">
        <v>59</v>
      </c>
    </row>
    <row r="163" spans="1:5" ht="15.6" x14ac:dyDescent="0.3">
      <c r="A163" s="2" t="s">
        <v>794</v>
      </c>
      <c r="C163">
        <v>59</v>
      </c>
      <c r="E163">
        <v>58</v>
      </c>
    </row>
    <row r="164" spans="1:5" ht="15.6" x14ac:dyDescent="0.3">
      <c r="A164" s="4" t="s">
        <v>270</v>
      </c>
      <c r="C164">
        <v>68</v>
      </c>
      <c r="E164">
        <v>57</v>
      </c>
    </row>
    <row r="165" spans="1:5" ht="15.6" x14ac:dyDescent="0.3">
      <c r="A165" s="7" t="s">
        <v>491</v>
      </c>
      <c r="C165">
        <v>57</v>
      </c>
      <c r="E165">
        <v>56</v>
      </c>
    </row>
    <row r="166" spans="1:5" ht="15.6" x14ac:dyDescent="0.3">
      <c r="A166" s="2" t="s">
        <v>2491</v>
      </c>
      <c r="C166">
        <v>55</v>
      </c>
      <c r="E166">
        <v>55</v>
      </c>
    </row>
    <row r="167" spans="1:5" ht="15.6" x14ac:dyDescent="0.3">
      <c r="A167" s="2" t="s">
        <v>744</v>
      </c>
      <c r="C167">
        <v>54</v>
      </c>
      <c r="E167">
        <v>54</v>
      </c>
    </row>
    <row r="168" spans="1:5" ht="15.6" x14ac:dyDescent="0.3">
      <c r="A168" s="2" t="s">
        <v>2591</v>
      </c>
      <c r="C168">
        <v>54</v>
      </c>
      <c r="E168">
        <v>54</v>
      </c>
    </row>
    <row r="169" spans="1:5" ht="15.6" x14ac:dyDescent="0.3">
      <c r="A169" s="2" t="s">
        <v>158</v>
      </c>
      <c r="C169">
        <v>61</v>
      </c>
      <c r="E169">
        <v>53</v>
      </c>
    </row>
    <row r="170" spans="1:5" ht="15.6" x14ac:dyDescent="0.3">
      <c r="A170" s="2" t="s">
        <v>2410</v>
      </c>
      <c r="C170">
        <v>53</v>
      </c>
      <c r="E170">
        <v>53</v>
      </c>
    </row>
    <row r="171" spans="1:5" ht="15.6" x14ac:dyDescent="0.3">
      <c r="A171" s="2" t="s">
        <v>318</v>
      </c>
      <c r="C171">
        <v>53</v>
      </c>
      <c r="E171">
        <v>53</v>
      </c>
    </row>
    <row r="172" spans="1:5" ht="15.6" x14ac:dyDescent="0.3">
      <c r="A172" s="2" t="s">
        <v>2330</v>
      </c>
      <c r="C172">
        <v>54</v>
      </c>
      <c r="E172">
        <v>52</v>
      </c>
    </row>
    <row r="173" spans="1:5" ht="15.6" x14ac:dyDescent="0.3">
      <c r="A173" s="4" t="s">
        <v>394</v>
      </c>
      <c r="C173">
        <v>53</v>
      </c>
      <c r="E173">
        <v>52</v>
      </c>
    </row>
    <row r="174" spans="1:5" ht="15.6" x14ac:dyDescent="0.3">
      <c r="A174" s="7" t="s">
        <v>380</v>
      </c>
      <c r="C174">
        <v>51</v>
      </c>
      <c r="E174">
        <v>51</v>
      </c>
    </row>
    <row r="175" spans="1:5" ht="15.6" x14ac:dyDescent="0.3">
      <c r="A175" s="7" t="s">
        <v>1468</v>
      </c>
      <c r="C175">
        <v>51</v>
      </c>
      <c r="E175">
        <v>51</v>
      </c>
    </row>
    <row r="176" spans="1:5" ht="15.6" x14ac:dyDescent="0.3">
      <c r="A176" s="2" t="s">
        <v>880</v>
      </c>
      <c r="C176">
        <v>68</v>
      </c>
      <c r="E176">
        <v>50</v>
      </c>
    </row>
    <row r="177" spans="1:5" ht="15.6" x14ac:dyDescent="0.3">
      <c r="A177" s="3" t="s">
        <v>2453</v>
      </c>
      <c r="C177">
        <v>50</v>
      </c>
      <c r="E177">
        <v>50</v>
      </c>
    </row>
    <row r="178" spans="1:5" ht="15.6" x14ac:dyDescent="0.3">
      <c r="A178" s="2" t="s">
        <v>965</v>
      </c>
      <c r="B178" t="s">
        <v>428</v>
      </c>
      <c r="C178">
        <v>51</v>
      </c>
      <c r="E178">
        <v>49</v>
      </c>
    </row>
    <row r="179" spans="1:5" ht="15.6" x14ac:dyDescent="0.3">
      <c r="A179" s="2" t="s">
        <v>561</v>
      </c>
      <c r="C179">
        <v>50</v>
      </c>
      <c r="E179">
        <v>49</v>
      </c>
    </row>
    <row r="180" spans="1:5" ht="15.6" x14ac:dyDescent="0.3">
      <c r="A180" s="2" t="s">
        <v>2338</v>
      </c>
      <c r="C180">
        <v>50</v>
      </c>
      <c r="E180">
        <v>49</v>
      </c>
    </row>
    <row r="181" spans="1:5" ht="15.6" x14ac:dyDescent="0.3">
      <c r="A181" s="4" t="s">
        <v>955</v>
      </c>
      <c r="B181" t="s">
        <v>428</v>
      </c>
      <c r="C181">
        <v>49</v>
      </c>
      <c r="E181">
        <v>49</v>
      </c>
    </row>
    <row r="182" spans="1:5" ht="15.6" x14ac:dyDescent="0.3">
      <c r="A182" s="2" t="s">
        <v>161</v>
      </c>
      <c r="C182">
        <v>48</v>
      </c>
      <c r="E182">
        <v>48</v>
      </c>
    </row>
    <row r="183" spans="1:5" ht="15.6" x14ac:dyDescent="0.3">
      <c r="A183" s="2" t="s">
        <v>738</v>
      </c>
      <c r="C183">
        <v>47</v>
      </c>
      <c r="E183">
        <v>47</v>
      </c>
    </row>
    <row r="184" spans="1:5" ht="15.6" x14ac:dyDescent="0.3">
      <c r="A184" s="2" t="s">
        <v>141</v>
      </c>
      <c r="C184">
        <v>47</v>
      </c>
      <c r="E184">
        <v>47</v>
      </c>
    </row>
    <row r="185" spans="1:5" ht="15.6" x14ac:dyDescent="0.3">
      <c r="A185" s="2" t="s">
        <v>52</v>
      </c>
      <c r="C185">
        <v>76</v>
      </c>
      <c r="E185">
        <v>46</v>
      </c>
    </row>
    <row r="186" spans="1:5" ht="15.6" x14ac:dyDescent="0.3">
      <c r="A186" s="2" t="s">
        <v>2416</v>
      </c>
      <c r="C186">
        <v>48</v>
      </c>
      <c r="E186">
        <v>46</v>
      </c>
    </row>
    <row r="187" spans="1:5" ht="15.6" x14ac:dyDescent="0.3">
      <c r="A187" s="3" t="s">
        <v>2463</v>
      </c>
      <c r="C187">
        <v>46</v>
      </c>
      <c r="E187">
        <v>46</v>
      </c>
    </row>
    <row r="188" spans="1:5" ht="15.6" x14ac:dyDescent="0.3">
      <c r="A188" s="2" t="s">
        <v>524</v>
      </c>
      <c r="C188">
        <v>44</v>
      </c>
      <c r="E188">
        <v>44</v>
      </c>
    </row>
    <row r="189" spans="1:5" ht="15.6" x14ac:dyDescent="0.3">
      <c r="A189" s="2" t="s">
        <v>497</v>
      </c>
      <c r="C189">
        <v>44</v>
      </c>
      <c r="E189">
        <v>44</v>
      </c>
    </row>
    <row r="190" spans="1:5" ht="15.6" x14ac:dyDescent="0.3">
      <c r="A190" s="2" t="s">
        <v>2272</v>
      </c>
      <c r="C190">
        <v>44</v>
      </c>
      <c r="E190">
        <v>43</v>
      </c>
    </row>
    <row r="191" spans="1:5" ht="15.6" x14ac:dyDescent="0.3">
      <c r="A191" s="2" t="s">
        <v>585</v>
      </c>
      <c r="C191">
        <v>44</v>
      </c>
      <c r="E191">
        <v>43</v>
      </c>
    </row>
    <row r="192" spans="1:5" ht="15.6" x14ac:dyDescent="0.3">
      <c r="A192" s="2" t="s">
        <v>947</v>
      </c>
      <c r="B192" t="s">
        <v>428</v>
      </c>
      <c r="C192">
        <v>43</v>
      </c>
      <c r="E192">
        <v>43</v>
      </c>
    </row>
    <row r="193" spans="1:5" ht="15.6" x14ac:dyDescent="0.3">
      <c r="A193" s="6" t="s">
        <v>2234</v>
      </c>
      <c r="C193">
        <v>44</v>
      </c>
      <c r="E193">
        <v>42</v>
      </c>
    </row>
    <row r="194" spans="1:5" ht="15.6" x14ac:dyDescent="0.3">
      <c r="A194" s="2" t="s">
        <v>987</v>
      </c>
      <c r="B194" t="s">
        <v>428</v>
      </c>
      <c r="C194">
        <v>43</v>
      </c>
      <c r="E194">
        <v>42</v>
      </c>
    </row>
    <row r="195" spans="1:5" ht="15.6" x14ac:dyDescent="0.3">
      <c r="A195" s="2" t="s">
        <v>921</v>
      </c>
      <c r="B195" t="s">
        <v>429</v>
      </c>
      <c r="C195">
        <v>42</v>
      </c>
      <c r="E195">
        <v>42</v>
      </c>
    </row>
    <row r="196" spans="1:5" ht="15.6" x14ac:dyDescent="0.3">
      <c r="A196" s="2" t="s">
        <v>582</v>
      </c>
      <c r="C196">
        <v>41</v>
      </c>
      <c r="E196">
        <v>41</v>
      </c>
    </row>
    <row r="197" spans="1:5" ht="15.6" x14ac:dyDescent="0.3">
      <c r="A197" s="3" t="s">
        <v>2461</v>
      </c>
      <c r="C197">
        <v>40</v>
      </c>
      <c r="E197">
        <v>40</v>
      </c>
    </row>
    <row r="198" spans="1:5" ht="15.6" x14ac:dyDescent="0.3">
      <c r="A198" s="2" t="s">
        <v>2324</v>
      </c>
      <c r="C198">
        <v>42</v>
      </c>
      <c r="E198">
        <v>39</v>
      </c>
    </row>
    <row r="199" spans="1:5" ht="15.6" x14ac:dyDescent="0.3">
      <c r="A199" s="2" t="s">
        <v>2488</v>
      </c>
      <c r="C199">
        <v>38</v>
      </c>
      <c r="E199">
        <v>38</v>
      </c>
    </row>
    <row r="200" spans="1:5" ht="15.6" x14ac:dyDescent="0.3">
      <c r="A200" s="2" t="s">
        <v>147</v>
      </c>
      <c r="C200">
        <v>45</v>
      </c>
      <c r="E200">
        <v>37</v>
      </c>
    </row>
    <row r="201" spans="1:5" ht="15.6" x14ac:dyDescent="0.3">
      <c r="A201" s="2" t="s">
        <v>926</v>
      </c>
      <c r="B201" t="s">
        <v>432</v>
      </c>
      <c r="C201">
        <v>37</v>
      </c>
      <c r="E201">
        <v>37</v>
      </c>
    </row>
    <row r="202" spans="1:5" ht="15.6" x14ac:dyDescent="0.3">
      <c r="A202" s="6" t="s">
        <v>1969</v>
      </c>
      <c r="B202" t="s">
        <v>429</v>
      </c>
      <c r="C202">
        <v>37</v>
      </c>
      <c r="E202">
        <v>37</v>
      </c>
    </row>
    <row r="203" spans="1:5" ht="15.6" x14ac:dyDescent="0.3">
      <c r="A203" s="7" t="s">
        <v>1009</v>
      </c>
      <c r="C203">
        <v>37</v>
      </c>
      <c r="E203">
        <v>37</v>
      </c>
    </row>
    <row r="204" spans="1:5" ht="15.6" x14ac:dyDescent="0.3">
      <c r="A204" s="4" t="s">
        <v>2467</v>
      </c>
      <c r="C204">
        <v>36</v>
      </c>
      <c r="E204">
        <v>36</v>
      </c>
    </row>
    <row r="205" spans="1:5" ht="15.6" x14ac:dyDescent="0.3">
      <c r="A205" s="2" t="s">
        <v>2477</v>
      </c>
      <c r="C205">
        <v>36</v>
      </c>
      <c r="E205">
        <v>36</v>
      </c>
    </row>
    <row r="206" spans="1:5" ht="15.6" x14ac:dyDescent="0.3">
      <c r="A206" s="2" t="s">
        <v>510</v>
      </c>
      <c r="C206">
        <v>36</v>
      </c>
      <c r="E206">
        <v>35</v>
      </c>
    </row>
    <row r="207" spans="1:5" ht="15.6" x14ac:dyDescent="0.3">
      <c r="A207" s="2" t="s">
        <v>1090</v>
      </c>
      <c r="B207" t="s">
        <v>428</v>
      </c>
      <c r="C207">
        <v>35</v>
      </c>
      <c r="E207">
        <v>35</v>
      </c>
    </row>
    <row r="208" spans="1:5" ht="15.6" x14ac:dyDescent="0.3">
      <c r="A208" s="2" t="s">
        <v>2535</v>
      </c>
      <c r="C208">
        <v>35</v>
      </c>
      <c r="E208">
        <v>35</v>
      </c>
    </row>
    <row r="209" spans="1:5" ht="15.6" x14ac:dyDescent="0.3">
      <c r="A209" s="4" t="s">
        <v>2505</v>
      </c>
      <c r="C209">
        <v>35</v>
      </c>
      <c r="E209">
        <v>35</v>
      </c>
    </row>
    <row r="210" spans="1:5" ht="15.6" x14ac:dyDescent="0.3">
      <c r="A210" s="2" t="s">
        <v>919</v>
      </c>
      <c r="B210" t="s">
        <v>432</v>
      </c>
      <c r="C210">
        <v>36</v>
      </c>
      <c r="E210">
        <v>34</v>
      </c>
    </row>
    <row r="211" spans="1:5" ht="15.6" x14ac:dyDescent="0.3">
      <c r="A211" s="2" t="s">
        <v>2590</v>
      </c>
      <c r="C211">
        <v>34</v>
      </c>
      <c r="E211">
        <v>34</v>
      </c>
    </row>
    <row r="212" spans="1:5" ht="15.6" x14ac:dyDescent="0.3">
      <c r="A212" s="2" t="s">
        <v>508</v>
      </c>
      <c r="C212">
        <v>35</v>
      </c>
      <c r="E212">
        <v>33</v>
      </c>
    </row>
    <row r="213" spans="1:5" ht="15.6" x14ac:dyDescent="0.3">
      <c r="A213" s="4" t="s">
        <v>143</v>
      </c>
      <c r="C213">
        <v>34</v>
      </c>
      <c r="E213">
        <v>33</v>
      </c>
    </row>
    <row r="214" spans="1:5" ht="15.6" x14ac:dyDescent="0.3">
      <c r="A214" s="2" t="s">
        <v>568</v>
      </c>
      <c r="C214">
        <v>33</v>
      </c>
      <c r="E214">
        <v>33</v>
      </c>
    </row>
    <row r="215" spans="1:5" ht="15.6" x14ac:dyDescent="0.3">
      <c r="A215" s="2" t="s">
        <v>597</v>
      </c>
      <c r="C215">
        <v>33</v>
      </c>
      <c r="E215">
        <v>33</v>
      </c>
    </row>
    <row r="216" spans="1:5" ht="15.6" x14ac:dyDescent="0.3">
      <c r="A216" s="2" t="s">
        <v>1897</v>
      </c>
      <c r="C216">
        <v>35</v>
      </c>
      <c r="E216">
        <v>32</v>
      </c>
    </row>
    <row r="217" spans="1:5" ht="15.6" x14ac:dyDescent="0.3">
      <c r="A217" s="4" t="s">
        <v>559</v>
      </c>
      <c r="C217">
        <v>33</v>
      </c>
      <c r="E217">
        <v>32</v>
      </c>
    </row>
    <row r="218" spans="1:5" ht="15.6" x14ac:dyDescent="0.3">
      <c r="A218" s="4" t="s">
        <v>336</v>
      </c>
      <c r="C218">
        <v>33</v>
      </c>
      <c r="E218">
        <v>32</v>
      </c>
    </row>
    <row r="219" spans="1:5" ht="15.6" x14ac:dyDescent="0.3">
      <c r="A219" s="2" t="s">
        <v>2532</v>
      </c>
      <c r="C219">
        <v>33</v>
      </c>
      <c r="E219">
        <v>31</v>
      </c>
    </row>
    <row r="220" spans="1:5" ht="15.6" x14ac:dyDescent="0.3">
      <c r="A220" s="2" t="s">
        <v>76</v>
      </c>
      <c r="C220">
        <v>32</v>
      </c>
      <c r="E220">
        <v>31</v>
      </c>
    </row>
    <row r="221" spans="1:5" ht="15.6" x14ac:dyDescent="0.3">
      <c r="A221" s="2" t="s">
        <v>643</v>
      </c>
      <c r="C221">
        <v>31</v>
      </c>
      <c r="E221">
        <v>31</v>
      </c>
    </row>
    <row r="222" spans="1:5" ht="15.6" x14ac:dyDescent="0.3">
      <c r="A222" s="2" t="s">
        <v>370</v>
      </c>
      <c r="C222">
        <v>31</v>
      </c>
      <c r="E222">
        <v>31</v>
      </c>
    </row>
    <row r="223" spans="1:5" ht="15.6" x14ac:dyDescent="0.3">
      <c r="A223" s="10" t="s">
        <v>2029</v>
      </c>
      <c r="C223">
        <v>42</v>
      </c>
      <c r="E223">
        <v>30</v>
      </c>
    </row>
    <row r="224" spans="1:5" ht="15.6" x14ac:dyDescent="0.3">
      <c r="A224" s="2" t="s">
        <v>34</v>
      </c>
      <c r="C224">
        <v>32</v>
      </c>
      <c r="E224">
        <v>30</v>
      </c>
    </row>
    <row r="225" spans="1:5" ht="15.6" x14ac:dyDescent="0.3">
      <c r="A225" s="2" t="s">
        <v>961</v>
      </c>
      <c r="B225" t="s">
        <v>429</v>
      </c>
      <c r="C225">
        <v>30</v>
      </c>
      <c r="E225">
        <v>30</v>
      </c>
    </row>
    <row r="226" spans="1:5" ht="15.6" x14ac:dyDescent="0.3">
      <c r="A226" s="2" t="s">
        <v>2239</v>
      </c>
      <c r="B226" t="s">
        <v>429</v>
      </c>
      <c r="C226">
        <v>30</v>
      </c>
      <c r="E226">
        <v>30</v>
      </c>
    </row>
    <row r="227" spans="1:5" ht="15.6" x14ac:dyDescent="0.3">
      <c r="A227" s="2" t="s">
        <v>521</v>
      </c>
      <c r="C227">
        <v>31</v>
      </c>
      <c r="E227">
        <v>29</v>
      </c>
    </row>
    <row r="228" spans="1:5" ht="15.6" x14ac:dyDescent="0.3">
      <c r="A228" s="2" t="s">
        <v>740</v>
      </c>
      <c r="C228">
        <v>29</v>
      </c>
      <c r="E228">
        <v>29</v>
      </c>
    </row>
    <row r="229" spans="1:5" ht="15.6" x14ac:dyDescent="0.3">
      <c r="A229" s="2" t="s">
        <v>558</v>
      </c>
      <c r="C229">
        <v>31</v>
      </c>
      <c r="E229">
        <v>28</v>
      </c>
    </row>
    <row r="230" spans="1:5" ht="15.6" x14ac:dyDescent="0.3">
      <c r="A230" s="2" t="s">
        <v>253</v>
      </c>
      <c r="C230">
        <v>29</v>
      </c>
      <c r="E230">
        <v>28</v>
      </c>
    </row>
    <row r="231" spans="1:5" ht="15.6" x14ac:dyDescent="0.3">
      <c r="A231" s="4" t="s">
        <v>679</v>
      </c>
      <c r="C231">
        <v>28</v>
      </c>
      <c r="E231">
        <v>28</v>
      </c>
    </row>
    <row r="232" spans="1:5" ht="15.6" x14ac:dyDescent="0.3">
      <c r="A232" s="4" t="s">
        <v>2522</v>
      </c>
      <c r="C232">
        <v>28</v>
      </c>
      <c r="E232">
        <v>28</v>
      </c>
    </row>
    <row r="233" spans="1:5" ht="15.6" x14ac:dyDescent="0.3">
      <c r="A233" s="2" t="s">
        <v>67</v>
      </c>
      <c r="C233">
        <v>28</v>
      </c>
      <c r="E233">
        <v>27</v>
      </c>
    </row>
    <row r="234" spans="1:5" ht="15.6" x14ac:dyDescent="0.3">
      <c r="A234" s="2" t="s">
        <v>509</v>
      </c>
      <c r="C234">
        <v>28</v>
      </c>
      <c r="E234">
        <v>27</v>
      </c>
    </row>
    <row r="235" spans="1:5" ht="15.6" x14ac:dyDescent="0.3">
      <c r="A235" s="2" t="s">
        <v>1901</v>
      </c>
      <c r="C235">
        <v>28</v>
      </c>
      <c r="E235">
        <v>27</v>
      </c>
    </row>
    <row r="236" spans="1:5" ht="15.6" x14ac:dyDescent="0.3">
      <c r="A236" s="2" t="s">
        <v>533</v>
      </c>
      <c r="C236">
        <v>27</v>
      </c>
      <c r="E236">
        <v>27</v>
      </c>
    </row>
    <row r="237" spans="1:5" ht="15.6" x14ac:dyDescent="0.3">
      <c r="A237" s="2" t="s">
        <v>139</v>
      </c>
      <c r="C237">
        <v>27</v>
      </c>
      <c r="E237">
        <v>27</v>
      </c>
    </row>
    <row r="238" spans="1:5" ht="15.6" x14ac:dyDescent="0.3">
      <c r="A238" s="2" t="s">
        <v>379</v>
      </c>
      <c r="C238">
        <v>28</v>
      </c>
      <c r="E238">
        <v>25</v>
      </c>
    </row>
    <row r="239" spans="1:5" ht="15.6" x14ac:dyDescent="0.3">
      <c r="A239" s="4" t="s">
        <v>30</v>
      </c>
      <c r="C239">
        <v>28</v>
      </c>
      <c r="E239">
        <v>25</v>
      </c>
    </row>
    <row r="240" spans="1:5" ht="15.6" x14ac:dyDescent="0.3">
      <c r="A240" s="2" t="s">
        <v>330</v>
      </c>
      <c r="C240">
        <v>27</v>
      </c>
      <c r="E240">
        <v>25</v>
      </c>
    </row>
    <row r="241" spans="1:5" ht="15.6" x14ac:dyDescent="0.3">
      <c r="A241" s="4" t="s">
        <v>256</v>
      </c>
      <c r="C241">
        <v>26</v>
      </c>
      <c r="E241">
        <v>25</v>
      </c>
    </row>
    <row r="242" spans="1:5" ht="15.6" x14ac:dyDescent="0.3">
      <c r="A242" s="2" t="s">
        <v>562</v>
      </c>
      <c r="C242">
        <v>26</v>
      </c>
      <c r="E242">
        <v>25</v>
      </c>
    </row>
    <row r="243" spans="1:5" ht="15.6" x14ac:dyDescent="0.3">
      <c r="A243" s="2" t="s">
        <v>376</v>
      </c>
      <c r="C243">
        <v>26</v>
      </c>
      <c r="E243">
        <v>25</v>
      </c>
    </row>
    <row r="244" spans="1:5" ht="15.6" x14ac:dyDescent="0.3">
      <c r="A244" s="2" t="s">
        <v>252</v>
      </c>
      <c r="C244">
        <v>26</v>
      </c>
      <c r="E244">
        <v>25</v>
      </c>
    </row>
    <row r="245" spans="1:5" ht="15.6" x14ac:dyDescent="0.3">
      <c r="A245" s="12" t="s">
        <v>2650</v>
      </c>
      <c r="B245" t="s">
        <v>432</v>
      </c>
      <c r="C245">
        <v>25</v>
      </c>
      <c r="E245">
        <v>25</v>
      </c>
    </row>
    <row r="246" spans="1:5" ht="15.6" x14ac:dyDescent="0.3">
      <c r="A246" s="4" t="s">
        <v>151</v>
      </c>
      <c r="C246">
        <v>25</v>
      </c>
      <c r="E246">
        <v>25</v>
      </c>
    </row>
    <row r="247" spans="1:5" ht="15.6" x14ac:dyDescent="0.3">
      <c r="A247" s="2" t="s">
        <v>924</v>
      </c>
      <c r="B247" t="s">
        <v>428</v>
      </c>
      <c r="C247">
        <v>25</v>
      </c>
      <c r="E247">
        <v>24</v>
      </c>
    </row>
    <row r="248" spans="1:5" ht="15.6" x14ac:dyDescent="0.3">
      <c r="A248" s="2" t="s">
        <v>2500</v>
      </c>
      <c r="C248">
        <v>24</v>
      </c>
      <c r="E248">
        <v>24</v>
      </c>
    </row>
    <row r="249" spans="1:5" ht="15.6" x14ac:dyDescent="0.3">
      <c r="A249" s="6" t="s">
        <v>2236</v>
      </c>
      <c r="C249">
        <v>24</v>
      </c>
      <c r="E249">
        <v>24</v>
      </c>
    </row>
    <row r="250" spans="1:5" ht="15.6" x14ac:dyDescent="0.3">
      <c r="A250" s="2" t="s">
        <v>366</v>
      </c>
      <c r="C250">
        <v>24</v>
      </c>
      <c r="E250">
        <v>24</v>
      </c>
    </row>
    <row r="251" spans="1:5" ht="15.6" x14ac:dyDescent="0.3">
      <c r="A251" s="2" t="s">
        <v>368</v>
      </c>
      <c r="C251">
        <v>24</v>
      </c>
      <c r="E251">
        <v>24</v>
      </c>
    </row>
    <row r="252" spans="1:5" ht="15.6" x14ac:dyDescent="0.3">
      <c r="A252" s="4" t="s">
        <v>372</v>
      </c>
      <c r="C252">
        <v>24</v>
      </c>
      <c r="E252">
        <v>24</v>
      </c>
    </row>
    <row r="253" spans="1:5" ht="15.6" x14ac:dyDescent="0.3">
      <c r="A253" s="4" t="s">
        <v>374</v>
      </c>
      <c r="C253">
        <v>24</v>
      </c>
      <c r="E253">
        <v>24</v>
      </c>
    </row>
    <row r="254" spans="1:5" ht="15.6" x14ac:dyDescent="0.3">
      <c r="A254" s="4" t="s">
        <v>595</v>
      </c>
      <c r="C254">
        <v>24</v>
      </c>
      <c r="E254">
        <v>24</v>
      </c>
    </row>
    <row r="255" spans="1:5" ht="15.6" x14ac:dyDescent="0.3">
      <c r="A255" s="2" t="s">
        <v>909</v>
      </c>
      <c r="C255">
        <v>24</v>
      </c>
      <c r="E255">
        <v>24</v>
      </c>
    </row>
    <row r="256" spans="1:5" ht="15.6" x14ac:dyDescent="0.3">
      <c r="A256" s="4" t="s">
        <v>275</v>
      </c>
      <c r="C256">
        <v>24</v>
      </c>
      <c r="E256">
        <v>24</v>
      </c>
    </row>
    <row r="257" spans="1:5" ht="15.6" x14ac:dyDescent="0.3">
      <c r="A257" s="2" t="s">
        <v>400</v>
      </c>
      <c r="C257">
        <v>28</v>
      </c>
      <c r="E257">
        <v>23</v>
      </c>
    </row>
    <row r="258" spans="1:5" ht="15.6" x14ac:dyDescent="0.3">
      <c r="A258" s="2" t="s">
        <v>36</v>
      </c>
      <c r="C258">
        <v>26</v>
      </c>
      <c r="E258">
        <v>23</v>
      </c>
    </row>
    <row r="259" spans="1:5" ht="15.6" x14ac:dyDescent="0.3">
      <c r="A259" s="7" t="s">
        <v>1014</v>
      </c>
      <c r="C259">
        <v>24</v>
      </c>
      <c r="E259">
        <v>23</v>
      </c>
    </row>
    <row r="260" spans="1:5" ht="15.6" x14ac:dyDescent="0.3">
      <c r="A260" s="2" t="s">
        <v>2326</v>
      </c>
      <c r="C260">
        <v>24</v>
      </c>
      <c r="E260">
        <v>23</v>
      </c>
    </row>
    <row r="261" spans="1:5" ht="15.6" x14ac:dyDescent="0.3">
      <c r="A261" s="7" t="s">
        <v>381</v>
      </c>
      <c r="C261">
        <v>23</v>
      </c>
      <c r="E261">
        <v>23</v>
      </c>
    </row>
    <row r="262" spans="1:5" ht="15.6" x14ac:dyDescent="0.3">
      <c r="A262" s="9" t="s">
        <v>906</v>
      </c>
      <c r="C262">
        <v>23</v>
      </c>
      <c r="E262">
        <v>23</v>
      </c>
    </row>
    <row r="263" spans="1:5" ht="15.6" x14ac:dyDescent="0.3">
      <c r="A263" s="2" t="s">
        <v>398</v>
      </c>
      <c r="C263">
        <v>29</v>
      </c>
      <c r="E263">
        <v>22</v>
      </c>
    </row>
    <row r="264" spans="1:5" ht="15.6" x14ac:dyDescent="0.3">
      <c r="A264" s="9" t="s">
        <v>904</v>
      </c>
      <c r="C264">
        <v>25</v>
      </c>
      <c r="E264">
        <v>22</v>
      </c>
    </row>
    <row r="265" spans="1:5" ht="15.6" x14ac:dyDescent="0.3">
      <c r="A265" s="2" t="s">
        <v>1899</v>
      </c>
      <c r="C265">
        <v>24</v>
      </c>
      <c r="E265">
        <v>22</v>
      </c>
    </row>
    <row r="266" spans="1:5" ht="15.6" x14ac:dyDescent="0.3">
      <c r="A266" s="2" t="s">
        <v>985</v>
      </c>
      <c r="B266" t="s">
        <v>432</v>
      </c>
      <c r="C266">
        <v>22</v>
      </c>
      <c r="E266">
        <v>22</v>
      </c>
    </row>
    <row r="267" spans="1:5" ht="15.6" x14ac:dyDescent="0.3">
      <c r="A267" s="2" t="s">
        <v>642</v>
      </c>
      <c r="C267">
        <v>22</v>
      </c>
      <c r="E267">
        <v>22</v>
      </c>
    </row>
    <row r="268" spans="1:5" ht="15.6" x14ac:dyDescent="0.3">
      <c r="A268" s="2" t="s">
        <v>2657</v>
      </c>
      <c r="C268">
        <v>22</v>
      </c>
      <c r="E268">
        <v>22</v>
      </c>
    </row>
    <row r="269" spans="1:5" ht="15.6" x14ac:dyDescent="0.3">
      <c r="A269" s="2" t="s">
        <v>2528</v>
      </c>
      <c r="C269">
        <v>22</v>
      </c>
      <c r="E269">
        <v>22</v>
      </c>
    </row>
    <row r="270" spans="1:5" ht="15.6" x14ac:dyDescent="0.3">
      <c r="A270" s="4" t="s">
        <v>651</v>
      </c>
      <c r="C270">
        <v>32</v>
      </c>
      <c r="E270">
        <v>21</v>
      </c>
    </row>
    <row r="271" spans="1:5" ht="15.6" x14ac:dyDescent="0.3">
      <c r="A271" s="2" t="s">
        <v>166</v>
      </c>
      <c r="C271">
        <v>25</v>
      </c>
      <c r="E271">
        <v>21</v>
      </c>
    </row>
    <row r="272" spans="1:5" ht="15.6" x14ac:dyDescent="0.3">
      <c r="A272" s="4" t="s">
        <v>222</v>
      </c>
      <c r="C272">
        <v>22</v>
      </c>
      <c r="E272">
        <v>21</v>
      </c>
    </row>
    <row r="273" spans="1:5" ht="15.6" x14ac:dyDescent="0.3">
      <c r="A273" s="7" t="s">
        <v>1008</v>
      </c>
      <c r="C273">
        <v>21</v>
      </c>
      <c r="E273">
        <v>21</v>
      </c>
    </row>
    <row r="274" spans="1:5" ht="15.6" x14ac:dyDescent="0.3">
      <c r="A274" s="2" t="s">
        <v>72</v>
      </c>
      <c r="C274">
        <v>21</v>
      </c>
      <c r="E274">
        <v>21</v>
      </c>
    </row>
    <row r="275" spans="1:5" ht="15.6" x14ac:dyDescent="0.3">
      <c r="A275" s="2" t="s">
        <v>501</v>
      </c>
      <c r="C275">
        <v>21</v>
      </c>
      <c r="E275">
        <v>21</v>
      </c>
    </row>
    <row r="276" spans="1:5" ht="15.6" x14ac:dyDescent="0.3">
      <c r="A276" s="4" t="s">
        <v>2509</v>
      </c>
      <c r="C276">
        <v>21</v>
      </c>
      <c r="E276">
        <v>21</v>
      </c>
    </row>
    <row r="277" spans="1:5" ht="15.6" x14ac:dyDescent="0.3">
      <c r="A277" s="2" t="s">
        <v>2588</v>
      </c>
      <c r="C277">
        <v>21</v>
      </c>
      <c r="E277">
        <v>21</v>
      </c>
    </row>
    <row r="278" spans="1:5" ht="15.6" x14ac:dyDescent="0.3">
      <c r="A278" s="2" t="s">
        <v>788</v>
      </c>
      <c r="C278">
        <v>25</v>
      </c>
      <c r="E278">
        <v>20</v>
      </c>
    </row>
    <row r="279" spans="1:5" ht="15.6" x14ac:dyDescent="0.3">
      <c r="A279" s="2" t="s">
        <v>681</v>
      </c>
      <c r="C279">
        <v>22</v>
      </c>
      <c r="E279">
        <v>20</v>
      </c>
    </row>
    <row r="280" spans="1:5" ht="15.6" x14ac:dyDescent="0.3">
      <c r="A280" s="4" t="s">
        <v>543</v>
      </c>
      <c r="C280">
        <v>21</v>
      </c>
      <c r="E280">
        <v>20</v>
      </c>
    </row>
    <row r="281" spans="1:5" ht="15.6" x14ac:dyDescent="0.3">
      <c r="A281" s="2" t="s">
        <v>2533</v>
      </c>
      <c r="C281">
        <v>21</v>
      </c>
      <c r="E281">
        <v>20</v>
      </c>
    </row>
    <row r="282" spans="1:5" ht="15.6" x14ac:dyDescent="0.3">
      <c r="A282" s="2" t="s">
        <v>580</v>
      </c>
      <c r="C282">
        <v>20</v>
      </c>
      <c r="E282">
        <v>20</v>
      </c>
    </row>
    <row r="283" spans="1:5" ht="15.6" x14ac:dyDescent="0.3">
      <c r="A283" s="4" t="s">
        <v>560</v>
      </c>
      <c r="C283">
        <v>20</v>
      </c>
      <c r="E283">
        <v>20</v>
      </c>
    </row>
    <row r="284" spans="1:5" ht="15.6" x14ac:dyDescent="0.3">
      <c r="A284" s="4" t="s">
        <v>592</v>
      </c>
      <c r="C284">
        <v>20</v>
      </c>
      <c r="E284">
        <v>20</v>
      </c>
    </row>
    <row r="285" spans="1:5" ht="15.6" x14ac:dyDescent="0.3">
      <c r="A285" s="2" t="s">
        <v>914</v>
      </c>
      <c r="C285">
        <v>37</v>
      </c>
      <c r="E285">
        <v>19</v>
      </c>
    </row>
    <row r="286" spans="1:5" ht="15.6" x14ac:dyDescent="0.3">
      <c r="A286" s="4" t="s">
        <v>232</v>
      </c>
      <c r="C286">
        <v>22</v>
      </c>
      <c r="E286">
        <v>19</v>
      </c>
    </row>
    <row r="287" spans="1:5" ht="15.6" x14ac:dyDescent="0.3">
      <c r="A287" s="6" t="s">
        <v>2214</v>
      </c>
      <c r="C287">
        <v>19</v>
      </c>
      <c r="E287">
        <v>19</v>
      </c>
    </row>
    <row r="288" spans="1:5" ht="15.6" x14ac:dyDescent="0.3">
      <c r="A288" s="2" t="s">
        <v>65</v>
      </c>
      <c r="C288">
        <v>19</v>
      </c>
      <c r="E288">
        <v>19</v>
      </c>
    </row>
    <row r="289" spans="1:5" ht="15.6" x14ac:dyDescent="0.3">
      <c r="A289" s="4" t="s">
        <v>307</v>
      </c>
      <c r="C289">
        <v>19</v>
      </c>
      <c r="E289">
        <v>19</v>
      </c>
    </row>
    <row r="290" spans="1:5" ht="15.6" x14ac:dyDescent="0.3">
      <c r="A290" s="2" t="s">
        <v>2524</v>
      </c>
      <c r="C290">
        <v>19</v>
      </c>
      <c r="E290">
        <v>19</v>
      </c>
    </row>
    <row r="291" spans="1:5" ht="15.6" x14ac:dyDescent="0.3">
      <c r="A291" s="7" t="s">
        <v>2397</v>
      </c>
      <c r="C291">
        <v>19</v>
      </c>
      <c r="E291">
        <v>19</v>
      </c>
    </row>
    <row r="292" spans="1:5" ht="15.6" x14ac:dyDescent="0.3">
      <c r="A292" s="2" t="s">
        <v>775</v>
      </c>
      <c r="C292">
        <v>19</v>
      </c>
      <c r="E292">
        <v>18</v>
      </c>
    </row>
    <row r="293" spans="1:5" ht="15.6" x14ac:dyDescent="0.3">
      <c r="A293" s="2" t="s">
        <v>11</v>
      </c>
      <c r="C293">
        <v>19</v>
      </c>
      <c r="E293">
        <v>18</v>
      </c>
    </row>
    <row r="294" spans="1:5" ht="15.6" x14ac:dyDescent="0.3">
      <c r="A294" s="2" t="s">
        <v>2589</v>
      </c>
      <c r="C294">
        <v>18</v>
      </c>
      <c r="E294">
        <v>18</v>
      </c>
    </row>
    <row r="295" spans="1:5" ht="15.6" x14ac:dyDescent="0.3">
      <c r="A295" s="4" t="s">
        <v>145</v>
      </c>
      <c r="C295">
        <v>17</v>
      </c>
      <c r="E295">
        <v>17</v>
      </c>
    </row>
    <row r="296" spans="1:5" ht="15.6" x14ac:dyDescent="0.3">
      <c r="A296" s="2" t="s">
        <v>680</v>
      </c>
      <c r="C296">
        <v>18</v>
      </c>
      <c r="E296">
        <v>16</v>
      </c>
    </row>
    <row r="297" spans="1:5" ht="15.6" x14ac:dyDescent="0.3">
      <c r="A297" s="4" t="s">
        <v>1894</v>
      </c>
      <c r="C297">
        <v>16</v>
      </c>
      <c r="E297">
        <v>16</v>
      </c>
    </row>
    <row r="298" spans="1:5" ht="15.6" x14ac:dyDescent="0.3">
      <c r="A298" s="2" t="s">
        <v>69</v>
      </c>
      <c r="C298">
        <v>17</v>
      </c>
      <c r="E298">
        <v>15</v>
      </c>
    </row>
    <row r="299" spans="1:5" ht="15.6" x14ac:dyDescent="0.3">
      <c r="A299" s="2" t="s">
        <v>563</v>
      </c>
      <c r="C299">
        <v>15</v>
      </c>
      <c r="E299">
        <v>15</v>
      </c>
    </row>
    <row r="300" spans="1:5" ht="15.6" x14ac:dyDescent="0.3">
      <c r="A300" s="2" t="s">
        <v>917</v>
      </c>
      <c r="B300" t="s">
        <v>432</v>
      </c>
      <c r="C300">
        <v>15</v>
      </c>
      <c r="E300">
        <v>14</v>
      </c>
    </row>
    <row r="301" spans="1:5" ht="15.6" x14ac:dyDescent="0.3">
      <c r="A301" s="7" t="s">
        <v>1015</v>
      </c>
      <c r="C301">
        <v>15</v>
      </c>
      <c r="E301">
        <v>14</v>
      </c>
    </row>
    <row r="302" spans="1:5" ht="15.6" x14ac:dyDescent="0.3">
      <c r="A302" s="2" t="s">
        <v>922</v>
      </c>
      <c r="B302" t="s">
        <v>428</v>
      </c>
      <c r="C302">
        <v>14</v>
      </c>
      <c r="E302">
        <v>14</v>
      </c>
    </row>
    <row r="303" spans="1:5" ht="15.6" x14ac:dyDescent="0.3">
      <c r="A303" s="4" t="s">
        <v>81</v>
      </c>
      <c r="C303">
        <v>14</v>
      </c>
      <c r="E303">
        <v>14</v>
      </c>
    </row>
    <row r="304" spans="1:5" ht="15.6" x14ac:dyDescent="0.3">
      <c r="A304" s="2" t="s">
        <v>507</v>
      </c>
      <c r="C304">
        <v>14</v>
      </c>
      <c r="E304">
        <v>14</v>
      </c>
    </row>
    <row r="305" spans="1:5" ht="15.6" x14ac:dyDescent="0.3">
      <c r="A305" s="2" t="s">
        <v>746</v>
      </c>
      <c r="C305">
        <v>14</v>
      </c>
      <c r="E305">
        <v>14</v>
      </c>
    </row>
    <row r="306" spans="1:5" ht="15.6" x14ac:dyDescent="0.3">
      <c r="A306" s="2" t="s">
        <v>280</v>
      </c>
      <c r="C306">
        <v>14</v>
      </c>
      <c r="E306">
        <v>14</v>
      </c>
    </row>
    <row r="307" spans="1:5" ht="15.6" x14ac:dyDescent="0.3">
      <c r="A307" s="4" t="s">
        <v>566</v>
      </c>
      <c r="C307">
        <v>16</v>
      </c>
      <c r="E307">
        <v>13</v>
      </c>
    </row>
    <row r="308" spans="1:5" ht="15.6" x14ac:dyDescent="0.3">
      <c r="A308" s="4" t="s">
        <v>613</v>
      </c>
      <c r="C308">
        <v>14</v>
      </c>
      <c r="E308">
        <v>13</v>
      </c>
    </row>
    <row r="309" spans="1:5" ht="15.6" x14ac:dyDescent="0.3">
      <c r="A309" s="4" t="s">
        <v>540</v>
      </c>
      <c r="C309">
        <v>14</v>
      </c>
      <c r="E309">
        <v>13</v>
      </c>
    </row>
    <row r="310" spans="1:5" ht="15.6" x14ac:dyDescent="0.3">
      <c r="A310" s="12" t="s">
        <v>2651</v>
      </c>
      <c r="B310" t="s">
        <v>432</v>
      </c>
      <c r="C310">
        <v>13</v>
      </c>
      <c r="E310">
        <v>13</v>
      </c>
    </row>
    <row r="311" spans="1:5" ht="15.6" x14ac:dyDescent="0.3">
      <c r="A311" s="4" t="s">
        <v>908</v>
      </c>
      <c r="C311">
        <v>13</v>
      </c>
      <c r="E311">
        <v>13</v>
      </c>
    </row>
    <row r="312" spans="1:5" ht="15.6" x14ac:dyDescent="0.3">
      <c r="A312" s="4" t="s">
        <v>185</v>
      </c>
      <c r="C312">
        <v>13</v>
      </c>
      <c r="E312">
        <v>13</v>
      </c>
    </row>
    <row r="313" spans="1:5" ht="15.6" x14ac:dyDescent="0.3">
      <c r="A313" s="4" t="s">
        <v>2513</v>
      </c>
      <c r="C313">
        <v>13</v>
      </c>
      <c r="E313">
        <v>13</v>
      </c>
    </row>
    <row r="314" spans="1:5" ht="15.6" x14ac:dyDescent="0.3">
      <c r="A314" s="2" t="s">
        <v>2635</v>
      </c>
      <c r="C314">
        <v>13</v>
      </c>
      <c r="E314">
        <v>13</v>
      </c>
    </row>
    <row r="315" spans="1:5" ht="15.6" x14ac:dyDescent="0.3">
      <c r="A315" s="4" t="s">
        <v>485</v>
      </c>
      <c r="C315">
        <v>13</v>
      </c>
      <c r="E315">
        <v>13</v>
      </c>
    </row>
    <row r="316" spans="1:5" ht="15.6" x14ac:dyDescent="0.3">
      <c r="A316" s="7" t="s">
        <v>1469</v>
      </c>
      <c r="C316">
        <v>15</v>
      </c>
      <c r="E316">
        <v>12</v>
      </c>
    </row>
    <row r="317" spans="1:5" ht="15.6" x14ac:dyDescent="0.3">
      <c r="A317" s="2" t="s">
        <v>28</v>
      </c>
      <c r="C317">
        <v>13</v>
      </c>
      <c r="E317">
        <v>12</v>
      </c>
    </row>
    <row r="318" spans="1:5" ht="15.6" x14ac:dyDescent="0.3">
      <c r="A318" s="2" t="s">
        <v>611</v>
      </c>
      <c r="C318">
        <v>12</v>
      </c>
      <c r="E318">
        <v>12</v>
      </c>
    </row>
    <row r="319" spans="1:5" ht="15.6" x14ac:dyDescent="0.3">
      <c r="A319" s="4" t="s">
        <v>355</v>
      </c>
      <c r="C319">
        <v>12</v>
      </c>
      <c r="E319">
        <v>12</v>
      </c>
    </row>
    <row r="320" spans="1:5" ht="15.6" x14ac:dyDescent="0.3">
      <c r="A320" s="2" t="s">
        <v>153</v>
      </c>
      <c r="C320">
        <v>12</v>
      </c>
      <c r="E320">
        <v>12</v>
      </c>
    </row>
    <row r="321" spans="1:5" ht="15.6" x14ac:dyDescent="0.3">
      <c r="A321" s="4" t="s">
        <v>236</v>
      </c>
      <c r="C321">
        <v>12</v>
      </c>
      <c r="E321">
        <v>12</v>
      </c>
    </row>
    <row r="322" spans="1:5" ht="15.6" x14ac:dyDescent="0.3">
      <c r="A322" s="2" t="s">
        <v>13</v>
      </c>
      <c r="C322">
        <v>12</v>
      </c>
      <c r="E322">
        <v>12</v>
      </c>
    </row>
    <row r="323" spans="1:5" ht="15.6" x14ac:dyDescent="0.3">
      <c r="A323" s="2" t="s">
        <v>609</v>
      </c>
      <c r="C323">
        <v>12</v>
      </c>
      <c r="E323">
        <v>11</v>
      </c>
    </row>
    <row r="324" spans="1:5" ht="15.6" x14ac:dyDescent="0.3">
      <c r="A324" s="2" t="s">
        <v>500</v>
      </c>
      <c r="C324">
        <v>12</v>
      </c>
      <c r="E324">
        <v>11</v>
      </c>
    </row>
    <row r="325" spans="1:5" ht="15.6" x14ac:dyDescent="0.3">
      <c r="A325" s="2" t="s">
        <v>26</v>
      </c>
      <c r="C325">
        <v>12</v>
      </c>
      <c r="E325">
        <v>11</v>
      </c>
    </row>
    <row r="326" spans="1:5" ht="15.6" x14ac:dyDescent="0.3">
      <c r="A326" s="6" t="s">
        <v>2367</v>
      </c>
      <c r="C326">
        <v>12</v>
      </c>
      <c r="E326">
        <v>11</v>
      </c>
    </row>
    <row r="327" spans="1:5" ht="15.6" x14ac:dyDescent="0.3">
      <c r="A327" s="2" t="s">
        <v>2658</v>
      </c>
      <c r="C327">
        <v>11</v>
      </c>
      <c r="E327">
        <v>11</v>
      </c>
    </row>
    <row r="328" spans="1:5" ht="15.6" x14ac:dyDescent="0.3">
      <c r="A328" s="4" t="s">
        <v>565</v>
      </c>
      <c r="C328">
        <v>24</v>
      </c>
      <c r="E328">
        <v>10</v>
      </c>
    </row>
    <row r="329" spans="1:5" ht="15.6" x14ac:dyDescent="0.3">
      <c r="A329" s="2" t="s">
        <v>1002</v>
      </c>
      <c r="C329">
        <v>11</v>
      </c>
      <c r="E329">
        <v>10</v>
      </c>
    </row>
    <row r="330" spans="1:5" ht="15.6" x14ac:dyDescent="0.3">
      <c r="A330" s="2" t="s">
        <v>522</v>
      </c>
      <c r="C330">
        <v>10</v>
      </c>
      <c r="E330">
        <v>10</v>
      </c>
    </row>
    <row r="331" spans="1:5" ht="15.6" x14ac:dyDescent="0.3">
      <c r="A331" s="2" t="s">
        <v>168</v>
      </c>
      <c r="C331">
        <v>10</v>
      </c>
      <c r="E331">
        <v>10</v>
      </c>
    </row>
    <row r="332" spans="1:5" ht="15.6" x14ac:dyDescent="0.3">
      <c r="A332" s="4" t="s">
        <v>51</v>
      </c>
      <c r="C332">
        <v>10</v>
      </c>
      <c r="E332">
        <v>10</v>
      </c>
    </row>
    <row r="333" spans="1:5" ht="15.6" x14ac:dyDescent="0.3">
      <c r="A333" s="4" t="s">
        <v>234</v>
      </c>
      <c r="C333">
        <v>17</v>
      </c>
      <c r="E333">
        <v>9</v>
      </c>
    </row>
    <row r="334" spans="1:5" ht="15.6" x14ac:dyDescent="0.3">
      <c r="A334" s="2" t="s">
        <v>183</v>
      </c>
      <c r="C334">
        <v>14</v>
      </c>
      <c r="E334">
        <v>9</v>
      </c>
    </row>
    <row r="335" spans="1:5" ht="15.6" x14ac:dyDescent="0.3">
      <c r="A335" s="4" t="s">
        <v>792</v>
      </c>
      <c r="C335">
        <v>9</v>
      </c>
      <c r="E335">
        <v>9</v>
      </c>
    </row>
    <row r="336" spans="1:5" ht="15.6" x14ac:dyDescent="0.3">
      <c r="A336" s="2" t="s">
        <v>181</v>
      </c>
      <c r="C336">
        <v>9</v>
      </c>
      <c r="E336">
        <v>9</v>
      </c>
    </row>
    <row r="337" spans="1:5" ht="15.6" x14ac:dyDescent="0.3">
      <c r="A337" s="6" t="s">
        <v>2389</v>
      </c>
      <c r="C337">
        <v>9</v>
      </c>
      <c r="E337">
        <v>9</v>
      </c>
    </row>
    <row r="338" spans="1:5" ht="15.6" x14ac:dyDescent="0.3">
      <c r="A338" s="2" t="s">
        <v>282</v>
      </c>
      <c r="C338">
        <v>9</v>
      </c>
      <c r="E338">
        <v>9</v>
      </c>
    </row>
    <row r="339" spans="1:5" ht="15.6" x14ac:dyDescent="0.3">
      <c r="A339" s="2" t="s">
        <v>793</v>
      </c>
      <c r="C339">
        <v>9</v>
      </c>
      <c r="E339">
        <v>8</v>
      </c>
    </row>
    <row r="340" spans="1:5" ht="15.6" x14ac:dyDescent="0.3">
      <c r="A340" s="4" t="s">
        <v>332</v>
      </c>
      <c r="C340">
        <v>9</v>
      </c>
      <c r="E340">
        <v>8</v>
      </c>
    </row>
    <row r="341" spans="1:5" ht="15.6" x14ac:dyDescent="0.3">
      <c r="A341" s="4" t="s">
        <v>338</v>
      </c>
      <c r="C341">
        <v>9</v>
      </c>
      <c r="E341">
        <v>8</v>
      </c>
    </row>
    <row r="342" spans="1:5" ht="15.6" x14ac:dyDescent="0.3">
      <c r="A342" s="4" t="s">
        <v>108</v>
      </c>
      <c r="C342">
        <v>8</v>
      </c>
      <c r="E342">
        <v>8</v>
      </c>
    </row>
    <row r="343" spans="1:5" ht="15.6" x14ac:dyDescent="0.3">
      <c r="A343" s="4" t="s">
        <v>610</v>
      </c>
      <c r="C343">
        <v>8</v>
      </c>
      <c r="E343">
        <v>8</v>
      </c>
    </row>
    <row r="344" spans="1:5" ht="15.6" x14ac:dyDescent="0.3">
      <c r="A344" s="2" t="s">
        <v>2656</v>
      </c>
      <c r="C344">
        <v>8</v>
      </c>
      <c r="E344">
        <v>8</v>
      </c>
    </row>
    <row r="345" spans="1:5" ht="15.6" x14ac:dyDescent="0.3">
      <c r="A345" s="2" t="s">
        <v>2659</v>
      </c>
      <c r="C345">
        <v>8</v>
      </c>
      <c r="E345">
        <v>8</v>
      </c>
    </row>
    <row r="346" spans="1:5" ht="15.6" x14ac:dyDescent="0.3">
      <c r="A346" s="2" t="s">
        <v>2498</v>
      </c>
      <c r="C346">
        <v>8</v>
      </c>
      <c r="E346">
        <v>8</v>
      </c>
    </row>
    <row r="347" spans="1:5" ht="15.6" x14ac:dyDescent="0.3">
      <c r="A347" s="7" t="s">
        <v>2401</v>
      </c>
      <c r="C347">
        <v>8</v>
      </c>
      <c r="E347">
        <v>8</v>
      </c>
    </row>
    <row r="348" spans="1:5" ht="15.6" x14ac:dyDescent="0.3">
      <c r="A348" s="2" t="s">
        <v>519</v>
      </c>
      <c r="C348">
        <v>9</v>
      </c>
      <c r="E348">
        <v>7</v>
      </c>
    </row>
    <row r="349" spans="1:5" ht="15.6" x14ac:dyDescent="0.3">
      <c r="A349" s="2" t="s">
        <v>959</v>
      </c>
      <c r="B349" t="s">
        <v>429</v>
      </c>
      <c r="C349">
        <v>7</v>
      </c>
      <c r="E349">
        <v>7</v>
      </c>
    </row>
    <row r="350" spans="1:5" ht="15.6" x14ac:dyDescent="0.3">
      <c r="A350" s="4" t="s">
        <v>641</v>
      </c>
      <c r="C350">
        <v>7</v>
      </c>
      <c r="E350">
        <v>7</v>
      </c>
    </row>
    <row r="351" spans="1:5" ht="15.6" x14ac:dyDescent="0.3">
      <c r="A351" s="2" t="s">
        <v>774</v>
      </c>
      <c r="C351">
        <v>7</v>
      </c>
      <c r="E351">
        <v>7</v>
      </c>
    </row>
    <row r="352" spans="1:5" ht="15.6" x14ac:dyDescent="0.3">
      <c r="A352" s="4" t="s">
        <v>84</v>
      </c>
      <c r="C352">
        <v>7</v>
      </c>
      <c r="E352">
        <v>7</v>
      </c>
    </row>
    <row r="353" spans="1:5" ht="15.6" x14ac:dyDescent="0.3">
      <c r="A353" s="4" t="s">
        <v>21</v>
      </c>
      <c r="C353">
        <v>7</v>
      </c>
      <c r="E353">
        <v>7</v>
      </c>
    </row>
    <row r="354" spans="1:5" ht="15.6" x14ac:dyDescent="0.3">
      <c r="A354" s="4" t="s">
        <v>344</v>
      </c>
      <c r="C354">
        <v>7</v>
      </c>
      <c r="E354">
        <v>7</v>
      </c>
    </row>
    <row r="355" spans="1:5" ht="15.6" x14ac:dyDescent="0.3">
      <c r="A355" s="4" t="s">
        <v>657</v>
      </c>
      <c r="C355">
        <v>7</v>
      </c>
      <c r="E355">
        <v>7</v>
      </c>
    </row>
    <row r="356" spans="1:5" ht="15.6" x14ac:dyDescent="0.3">
      <c r="A356" s="2" t="s">
        <v>2654</v>
      </c>
      <c r="C356">
        <v>7</v>
      </c>
      <c r="E356">
        <v>7</v>
      </c>
    </row>
    <row r="357" spans="1:5" ht="15.6" x14ac:dyDescent="0.3">
      <c r="A357" s="4" t="s">
        <v>2523</v>
      </c>
      <c r="C357">
        <v>7</v>
      </c>
      <c r="E357">
        <v>7</v>
      </c>
    </row>
    <row r="358" spans="1:5" ht="15.6" x14ac:dyDescent="0.3">
      <c r="A358" s="2" t="s">
        <v>564</v>
      </c>
      <c r="C358">
        <v>7</v>
      </c>
      <c r="E358">
        <v>7</v>
      </c>
    </row>
    <row r="359" spans="1:5" ht="15.6" x14ac:dyDescent="0.3">
      <c r="A359" s="4" t="s">
        <v>586</v>
      </c>
      <c r="C359">
        <v>7</v>
      </c>
      <c r="E359">
        <v>7</v>
      </c>
    </row>
    <row r="360" spans="1:5" ht="15.6" x14ac:dyDescent="0.3">
      <c r="A360" s="4" t="s">
        <v>226</v>
      </c>
      <c r="C360">
        <v>9</v>
      </c>
      <c r="E360">
        <v>6</v>
      </c>
    </row>
    <row r="361" spans="1:5" ht="15.6" x14ac:dyDescent="0.3">
      <c r="A361" s="2" t="s">
        <v>664</v>
      </c>
      <c r="C361">
        <v>7</v>
      </c>
      <c r="E361">
        <v>6</v>
      </c>
    </row>
    <row r="362" spans="1:5" ht="15.6" x14ac:dyDescent="0.3">
      <c r="A362" s="2" t="s">
        <v>696</v>
      </c>
      <c r="C362">
        <v>7</v>
      </c>
      <c r="E362">
        <v>6</v>
      </c>
    </row>
    <row r="363" spans="1:5" ht="15.6" x14ac:dyDescent="0.3">
      <c r="A363" s="2" t="s">
        <v>384</v>
      </c>
      <c r="C363">
        <v>7</v>
      </c>
      <c r="E363">
        <v>6</v>
      </c>
    </row>
    <row r="364" spans="1:5" ht="15.6" x14ac:dyDescent="0.3">
      <c r="A364" s="2" t="s">
        <v>2501</v>
      </c>
      <c r="C364">
        <v>6</v>
      </c>
      <c r="E364">
        <v>6</v>
      </c>
    </row>
    <row r="365" spans="1:5" ht="15.6" x14ac:dyDescent="0.3">
      <c r="A365" s="2" t="s">
        <v>663</v>
      </c>
      <c r="C365">
        <v>6</v>
      </c>
      <c r="E365">
        <v>6</v>
      </c>
    </row>
    <row r="366" spans="1:5" ht="15.6" x14ac:dyDescent="0.3">
      <c r="A366" s="2" t="s">
        <v>606</v>
      </c>
      <c r="C366">
        <v>6</v>
      </c>
      <c r="E366">
        <v>6</v>
      </c>
    </row>
    <row r="367" spans="1:5" ht="15.6" x14ac:dyDescent="0.3">
      <c r="A367" s="4" t="s">
        <v>477</v>
      </c>
      <c r="C367">
        <v>6</v>
      </c>
      <c r="E367">
        <v>6</v>
      </c>
    </row>
    <row r="368" spans="1:5" ht="15.6" x14ac:dyDescent="0.3">
      <c r="A368" s="4" t="s">
        <v>695</v>
      </c>
      <c r="C368">
        <v>6</v>
      </c>
      <c r="E368">
        <v>6</v>
      </c>
    </row>
    <row r="369" spans="1:5" ht="15.6" x14ac:dyDescent="0.3">
      <c r="A369" s="2" t="s">
        <v>647</v>
      </c>
      <c r="C369">
        <v>6</v>
      </c>
      <c r="E369">
        <v>6</v>
      </c>
    </row>
    <row r="370" spans="1:5" ht="15.6" x14ac:dyDescent="0.3">
      <c r="A370" s="4" t="s">
        <v>224</v>
      </c>
      <c r="C370">
        <v>6</v>
      </c>
      <c r="E370">
        <v>6</v>
      </c>
    </row>
    <row r="371" spans="1:5" ht="15.6" x14ac:dyDescent="0.3">
      <c r="A371" s="4" t="s">
        <v>416</v>
      </c>
      <c r="C371">
        <v>6</v>
      </c>
      <c r="E371">
        <v>6</v>
      </c>
    </row>
    <row r="372" spans="1:5" ht="15.6" x14ac:dyDescent="0.3">
      <c r="A372" s="4" t="s">
        <v>193</v>
      </c>
      <c r="C372">
        <v>6</v>
      </c>
      <c r="E372">
        <v>6</v>
      </c>
    </row>
    <row r="373" spans="1:5" ht="15.6" x14ac:dyDescent="0.3">
      <c r="A373" s="2" t="s">
        <v>2525</v>
      </c>
      <c r="C373">
        <v>6</v>
      </c>
      <c r="E373">
        <v>6</v>
      </c>
    </row>
    <row r="374" spans="1:5" ht="15.6" x14ac:dyDescent="0.3">
      <c r="A374" s="2" t="s">
        <v>2529</v>
      </c>
      <c r="C374">
        <v>6</v>
      </c>
      <c r="E374">
        <v>6</v>
      </c>
    </row>
    <row r="375" spans="1:5" ht="15.6" x14ac:dyDescent="0.3">
      <c r="A375" s="2" t="s">
        <v>46</v>
      </c>
      <c r="C375">
        <v>6</v>
      </c>
      <c r="E375">
        <v>5</v>
      </c>
    </row>
    <row r="376" spans="1:5" ht="15.6" x14ac:dyDescent="0.3">
      <c r="A376" s="4" t="s">
        <v>202</v>
      </c>
      <c r="C376">
        <v>5</v>
      </c>
      <c r="E376">
        <v>5</v>
      </c>
    </row>
    <row r="377" spans="1:5" ht="15.6" x14ac:dyDescent="0.3">
      <c r="A377" s="4" t="s">
        <v>119</v>
      </c>
      <c r="C377">
        <v>5</v>
      </c>
      <c r="E377">
        <v>5</v>
      </c>
    </row>
    <row r="378" spans="1:5" ht="15.6" x14ac:dyDescent="0.3">
      <c r="A378" s="4" t="s">
        <v>538</v>
      </c>
      <c r="C378">
        <v>5</v>
      </c>
      <c r="E378">
        <v>5</v>
      </c>
    </row>
    <row r="379" spans="1:5" ht="15.6" x14ac:dyDescent="0.3">
      <c r="A379" s="4" t="s">
        <v>658</v>
      </c>
      <c r="C379">
        <v>5</v>
      </c>
      <c r="E379">
        <v>5</v>
      </c>
    </row>
    <row r="380" spans="1:5" ht="15.6" x14ac:dyDescent="0.3">
      <c r="A380" s="4" t="s">
        <v>164</v>
      </c>
      <c r="C380">
        <v>5</v>
      </c>
      <c r="E380">
        <v>5</v>
      </c>
    </row>
    <row r="381" spans="1:5" ht="15.6" x14ac:dyDescent="0.3">
      <c r="A381" s="4" t="s">
        <v>131</v>
      </c>
      <c r="C381">
        <v>5</v>
      </c>
      <c r="E381">
        <v>5</v>
      </c>
    </row>
    <row r="382" spans="1:5" ht="15.6" x14ac:dyDescent="0.3">
      <c r="A382" s="4" t="s">
        <v>405</v>
      </c>
      <c r="C382">
        <v>5</v>
      </c>
      <c r="E382">
        <v>5</v>
      </c>
    </row>
    <row r="383" spans="1:5" ht="15.6" x14ac:dyDescent="0.3">
      <c r="A383" s="4" t="s">
        <v>326</v>
      </c>
      <c r="C383">
        <v>5</v>
      </c>
      <c r="E383">
        <v>5</v>
      </c>
    </row>
    <row r="384" spans="1:5" ht="15.6" x14ac:dyDescent="0.3">
      <c r="A384" s="2" t="s">
        <v>44</v>
      </c>
      <c r="C384">
        <v>5</v>
      </c>
      <c r="E384">
        <v>5</v>
      </c>
    </row>
    <row r="385" spans="1:5" ht="15.6" x14ac:dyDescent="0.3">
      <c r="A385" s="2" t="s">
        <v>2637</v>
      </c>
      <c r="C385">
        <v>5</v>
      </c>
      <c r="E385">
        <v>5</v>
      </c>
    </row>
    <row r="386" spans="1:5" ht="15.6" x14ac:dyDescent="0.3">
      <c r="A386" s="2" t="s">
        <v>2496</v>
      </c>
      <c r="C386">
        <v>5</v>
      </c>
      <c r="E386">
        <v>5</v>
      </c>
    </row>
    <row r="387" spans="1:5" ht="15.6" x14ac:dyDescent="0.3">
      <c r="A387" s="4" t="s">
        <v>268</v>
      </c>
      <c r="C387">
        <v>5</v>
      </c>
      <c r="E387">
        <v>5</v>
      </c>
    </row>
    <row r="388" spans="1:5" ht="15.6" x14ac:dyDescent="0.3">
      <c r="A388" s="4" t="s">
        <v>537</v>
      </c>
      <c r="C388">
        <v>4</v>
      </c>
      <c r="E388">
        <v>4</v>
      </c>
    </row>
    <row r="389" spans="1:5" ht="15.6" x14ac:dyDescent="0.3">
      <c r="A389" s="4" t="s">
        <v>607</v>
      </c>
      <c r="C389">
        <v>4</v>
      </c>
      <c r="E389">
        <v>4</v>
      </c>
    </row>
    <row r="390" spans="1:5" ht="15.6" x14ac:dyDescent="0.3">
      <c r="A390" s="4" t="s">
        <v>608</v>
      </c>
      <c r="C390">
        <v>4</v>
      </c>
      <c r="E390">
        <v>4</v>
      </c>
    </row>
    <row r="391" spans="1:5" ht="15.6" x14ac:dyDescent="0.3">
      <c r="A391" s="10" t="s">
        <v>1971</v>
      </c>
      <c r="C391">
        <v>4</v>
      </c>
      <c r="E391">
        <v>4</v>
      </c>
    </row>
    <row r="392" spans="1:5" ht="15.6" x14ac:dyDescent="0.3">
      <c r="A392" s="4" t="s">
        <v>593</v>
      </c>
      <c r="C392">
        <v>4</v>
      </c>
      <c r="E392">
        <v>4</v>
      </c>
    </row>
    <row r="393" spans="1:5" ht="15.6" x14ac:dyDescent="0.3">
      <c r="A393" s="4" t="s">
        <v>123</v>
      </c>
      <c r="C393">
        <v>4</v>
      </c>
      <c r="E393">
        <v>4</v>
      </c>
    </row>
    <row r="394" spans="1:5" ht="15.6" x14ac:dyDescent="0.3">
      <c r="A394" s="4" t="s">
        <v>349</v>
      </c>
      <c r="C394">
        <v>4</v>
      </c>
      <c r="E394">
        <v>4</v>
      </c>
    </row>
    <row r="395" spans="1:5" ht="15.6" x14ac:dyDescent="0.3">
      <c r="A395" s="4" t="s">
        <v>419</v>
      </c>
      <c r="C395">
        <v>4</v>
      </c>
      <c r="E395">
        <v>4</v>
      </c>
    </row>
    <row r="396" spans="1:5" ht="15.6" x14ac:dyDescent="0.3">
      <c r="A396" s="4" t="s">
        <v>195</v>
      </c>
      <c r="C396">
        <v>4</v>
      </c>
      <c r="E396">
        <v>4</v>
      </c>
    </row>
    <row r="397" spans="1:5" ht="15.6" x14ac:dyDescent="0.3">
      <c r="A397" s="4" t="s">
        <v>414</v>
      </c>
      <c r="C397">
        <v>4</v>
      </c>
      <c r="E397">
        <v>4</v>
      </c>
    </row>
    <row r="398" spans="1:5" ht="15.6" x14ac:dyDescent="0.3">
      <c r="A398" s="4" t="s">
        <v>128</v>
      </c>
      <c r="C398">
        <v>4</v>
      </c>
      <c r="E398">
        <v>4</v>
      </c>
    </row>
    <row r="399" spans="1:5" ht="15.6" x14ac:dyDescent="0.3">
      <c r="A399" s="4" t="s">
        <v>324</v>
      </c>
      <c r="C399">
        <v>4</v>
      </c>
      <c r="E399">
        <v>4</v>
      </c>
    </row>
    <row r="400" spans="1:5" ht="15.6" x14ac:dyDescent="0.3">
      <c r="A400" s="4" t="s">
        <v>50</v>
      </c>
      <c r="C400">
        <v>4</v>
      </c>
      <c r="E400">
        <v>4</v>
      </c>
    </row>
    <row r="401" spans="1:5" ht="15.6" x14ac:dyDescent="0.3">
      <c r="A401" s="2" t="s">
        <v>2636</v>
      </c>
      <c r="C401">
        <v>4</v>
      </c>
      <c r="E401">
        <v>4</v>
      </c>
    </row>
    <row r="402" spans="1:5" ht="15.6" x14ac:dyDescent="0.3">
      <c r="A402" s="4" t="s">
        <v>1698</v>
      </c>
      <c r="C402">
        <v>4</v>
      </c>
      <c r="E402">
        <v>4</v>
      </c>
    </row>
    <row r="403" spans="1:5" ht="15.6" x14ac:dyDescent="0.3">
      <c r="A403" s="2" t="s">
        <v>15</v>
      </c>
      <c r="C403">
        <v>4</v>
      </c>
      <c r="E403">
        <v>4</v>
      </c>
    </row>
    <row r="404" spans="1:5" ht="15.6" x14ac:dyDescent="0.3">
      <c r="A404" s="2" t="s">
        <v>581</v>
      </c>
      <c r="C404">
        <v>3</v>
      </c>
      <c r="E404">
        <v>3</v>
      </c>
    </row>
    <row r="405" spans="1:5" ht="15.6" x14ac:dyDescent="0.3">
      <c r="A405" s="4" t="s">
        <v>479</v>
      </c>
      <c r="C405">
        <v>3</v>
      </c>
      <c r="E405">
        <v>3</v>
      </c>
    </row>
    <row r="406" spans="1:5" ht="15.6" x14ac:dyDescent="0.3">
      <c r="A406" s="4" t="s">
        <v>612</v>
      </c>
      <c r="C406">
        <v>3</v>
      </c>
      <c r="E406">
        <v>3</v>
      </c>
    </row>
    <row r="407" spans="1:5" ht="15.6" x14ac:dyDescent="0.3">
      <c r="A407" s="2" t="s">
        <v>614</v>
      </c>
      <c r="C407">
        <v>3</v>
      </c>
      <c r="E407">
        <v>3</v>
      </c>
    </row>
    <row r="408" spans="1:5" ht="15.6" x14ac:dyDescent="0.3">
      <c r="A408" s="4" t="s">
        <v>204</v>
      </c>
      <c r="C408">
        <v>3</v>
      </c>
      <c r="E408">
        <v>3</v>
      </c>
    </row>
    <row r="409" spans="1:5" ht="15.6" x14ac:dyDescent="0.3">
      <c r="A409" s="4" t="s">
        <v>121</v>
      </c>
      <c r="C409">
        <v>3</v>
      </c>
      <c r="E409">
        <v>3</v>
      </c>
    </row>
    <row r="410" spans="1:5" ht="15.6" x14ac:dyDescent="0.3">
      <c r="A410" s="4" t="s">
        <v>362</v>
      </c>
      <c r="C410">
        <v>3</v>
      </c>
      <c r="E410">
        <v>3</v>
      </c>
    </row>
    <row r="411" spans="1:5" ht="15.6" x14ac:dyDescent="0.3">
      <c r="A411" s="4" t="s">
        <v>112</v>
      </c>
      <c r="C411">
        <v>3</v>
      </c>
      <c r="E411">
        <v>3</v>
      </c>
    </row>
    <row r="412" spans="1:5" ht="15.6" x14ac:dyDescent="0.3">
      <c r="A412" s="2" t="s">
        <v>520</v>
      </c>
      <c r="C412">
        <v>3</v>
      </c>
      <c r="E412">
        <v>3</v>
      </c>
    </row>
    <row r="413" spans="1:5" ht="15.6" x14ac:dyDescent="0.3">
      <c r="A413" s="4" t="s">
        <v>656</v>
      </c>
      <c r="C413">
        <v>3</v>
      </c>
      <c r="E413">
        <v>3</v>
      </c>
    </row>
    <row r="414" spans="1:5" ht="15.6" x14ac:dyDescent="0.3">
      <c r="A414" s="2" t="s">
        <v>105</v>
      </c>
      <c r="C414">
        <v>3</v>
      </c>
      <c r="E414">
        <v>3</v>
      </c>
    </row>
    <row r="415" spans="1:5" ht="15.6" x14ac:dyDescent="0.3">
      <c r="A415" s="4" t="s">
        <v>334</v>
      </c>
      <c r="C415">
        <v>3</v>
      </c>
      <c r="E415">
        <v>3</v>
      </c>
    </row>
    <row r="416" spans="1:5" ht="15.6" x14ac:dyDescent="0.3">
      <c r="A416" s="4" t="s">
        <v>230</v>
      </c>
      <c r="C416">
        <v>3</v>
      </c>
      <c r="E416">
        <v>3</v>
      </c>
    </row>
    <row r="417" spans="1:5" ht="15.6" x14ac:dyDescent="0.3">
      <c r="A417" s="4" t="s">
        <v>19</v>
      </c>
      <c r="C417">
        <v>3</v>
      </c>
      <c r="E417">
        <v>3</v>
      </c>
    </row>
    <row r="418" spans="1:5" ht="15.6" x14ac:dyDescent="0.3">
      <c r="A418" s="6" t="s">
        <v>2365</v>
      </c>
      <c r="C418">
        <v>3</v>
      </c>
      <c r="E418">
        <v>3</v>
      </c>
    </row>
    <row r="419" spans="1:5" ht="15.6" x14ac:dyDescent="0.3">
      <c r="A419" s="4" t="s">
        <v>486</v>
      </c>
      <c r="C419">
        <v>3</v>
      </c>
      <c r="E419">
        <v>3</v>
      </c>
    </row>
    <row r="420" spans="1:5" ht="15.6" x14ac:dyDescent="0.3">
      <c r="A420" s="4" t="s">
        <v>135</v>
      </c>
      <c r="C420">
        <v>26</v>
      </c>
      <c r="E420">
        <v>2</v>
      </c>
    </row>
    <row r="421" spans="1:5" ht="15.6" x14ac:dyDescent="0.3">
      <c r="A421" s="4" t="s">
        <v>315</v>
      </c>
      <c r="C421">
        <v>4</v>
      </c>
      <c r="E421">
        <v>2</v>
      </c>
    </row>
    <row r="422" spans="1:5" ht="15.6" x14ac:dyDescent="0.3">
      <c r="A422" s="4" t="s">
        <v>591</v>
      </c>
      <c r="C422">
        <v>3</v>
      </c>
      <c r="E422">
        <v>2</v>
      </c>
    </row>
    <row r="423" spans="1:5" ht="15.6" x14ac:dyDescent="0.3">
      <c r="A423" s="4" t="s">
        <v>514</v>
      </c>
      <c r="C423">
        <v>2</v>
      </c>
      <c r="E423">
        <v>2</v>
      </c>
    </row>
    <row r="424" spans="1:5" ht="15.6" x14ac:dyDescent="0.3">
      <c r="A424" s="4" t="s">
        <v>483</v>
      </c>
      <c r="C424">
        <v>2</v>
      </c>
      <c r="E424">
        <v>2</v>
      </c>
    </row>
    <row r="425" spans="1:5" ht="15.6" x14ac:dyDescent="0.3">
      <c r="A425" s="10" t="s">
        <v>1970</v>
      </c>
      <c r="C425">
        <v>2</v>
      </c>
      <c r="E425">
        <v>2</v>
      </c>
    </row>
    <row r="426" spans="1:5" ht="15.6" x14ac:dyDescent="0.3">
      <c r="A426" s="4" t="s">
        <v>60</v>
      </c>
      <c r="C426">
        <v>2</v>
      </c>
      <c r="E426">
        <v>2</v>
      </c>
    </row>
    <row r="427" spans="1:5" ht="15.6" x14ac:dyDescent="0.3">
      <c r="A427" s="4" t="s">
        <v>62</v>
      </c>
      <c r="C427">
        <v>2</v>
      </c>
      <c r="E427">
        <v>2</v>
      </c>
    </row>
    <row r="428" spans="1:5" ht="15.6" x14ac:dyDescent="0.3">
      <c r="A428" s="4" t="s">
        <v>197</v>
      </c>
      <c r="C428">
        <v>2</v>
      </c>
      <c r="E428">
        <v>2</v>
      </c>
    </row>
    <row r="429" spans="1:5" ht="15.6" x14ac:dyDescent="0.3">
      <c r="A429" s="4" t="s">
        <v>216</v>
      </c>
      <c r="C429">
        <v>2</v>
      </c>
      <c r="E429">
        <v>2</v>
      </c>
    </row>
    <row r="430" spans="1:5" ht="15.6" x14ac:dyDescent="0.3">
      <c r="A430" s="4" t="s">
        <v>313</v>
      </c>
      <c r="C430">
        <v>2</v>
      </c>
      <c r="E430">
        <v>2</v>
      </c>
    </row>
    <row r="431" spans="1:5" ht="15.6" x14ac:dyDescent="0.3">
      <c r="A431" s="4" t="s">
        <v>648</v>
      </c>
      <c r="C431">
        <v>2</v>
      </c>
      <c r="E431">
        <v>2</v>
      </c>
    </row>
    <row r="432" spans="1:5" ht="15.6" x14ac:dyDescent="0.3">
      <c r="A432" s="4" t="s">
        <v>655</v>
      </c>
      <c r="C432">
        <v>2</v>
      </c>
      <c r="E432">
        <v>2</v>
      </c>
    </row>
    <row r="433" spans="1:5" ht="15.6" x14ac:dyDescent="0.3">
      <c r="A433" s="2" t="s">
        <v>2655</v>
      </c>
      <c r="C433">
        <v>2</v>
      </c>
      <c r="E433">
        <v>2</v>
      </c>
    </row>
    <row r="434" spans="1:5" ht="15.6" x14ac:dyDescent="0.3">
      <c r="A434" s="4" t="s">
        <v>56</v>
      </c>
      <c r="C434">
        <v>2</v>
      </c>
      <c r="E434">
        <v>2</v>
      </c>
    </row>
    <row r="435" spans="1:5" ht="15.6" x14ac:dyDescent="0.3">
      <c r="A435" s="4" t="s">
        <v>258</v>
      </c>
      <c r="C435">
        <v>2</v>
      </c>
      <c r="E435">
        <v>2</v>
      </c>
    </row>
    <row r="436" spans="1:5" ht="15.6" x14ac:dyDescent="0.3">
      <c r="A436" s="2" t="s">
        <v>2649</v>
      </c>
      <c r="C436">
        <v>2</v>
      </c>
      <c r="E436">
        <v>2</v>
      </c>
    </row>
    <row r="437" spans="1:5" ht="15.6" x14ac:dyDescent="0.3">
      <c r="A437" s="4" t="s">
        <v>137</v>
      </c>
      <c r="C437">
        <v>2</v>
      </c>
      <c r="E437">
        <v>2</v>
      </c>
    </row>
    <row r="438" spans="1:5" ht="15.6" x14ac:dyDescent="0.3">
      <c r="A438" s="6" t="s">
        <v>2385</v>
      </c>
      <c r="C438">
        <v>2</v>
      </c>
      <c r="E438">
        <v>2</v>
      </c>
    </row>
    <row r="439" spans="1:5" ht="15.6" x14ac:dyDescent="0.3">
      <c r="A439" s="4" t="s">
        <v>129</v>
      </c>
      <c r="C439">
        <v>2</v>
      </c>
      <c r="E439">
        <v>1</v>
      </c>
    </row>
    <row r="440" spans="1:5" ht="15.6" x14ac:dyDescent="0.3">
      <c r="A440" s="7" t="s">
        <v>901</v>
      </c>
      <c r="C440">
        <v>1</v>
      </c>
      <c r="E440">
        <v>1</v>
      </c>
    </row>
    <row r="441" spans="1:5" ht="15.6" x14ac:dyDescent="0.3">
      <c r="A441" s="4" t="s">
        <v>666</v>
      </c>
      <c r="C441">
        <v>1</v>
      </c>
      <c r="E441">
        <v>1</v>
      </c>
    </row>
    <row r="442" spans="1:5" ht="15.6" x14ac:dyDescent="0.3">
      <c r="A442" s="4" t="s">
        <v>671</v>
      </c>
      <c r="C442">
        <v>1</v>
      </c>
      <c r="E442">
        <v>1</v>
      </c>
    </row>
    <row r="443" spans="1:5" ht="15.6" x14ac:dyDescent="0.3">
      <c r="A443" s="2" t="s">
        <v>672</v>
      </c>
      <c r="C443">
        <v>1</v>
      </c>
      <c r="E443">
        <v>1</v>
      </c>
    </row>
    <row r="444" spans="1:5" ht="15.6" x14ac:dyDescent="0.3">
      <c r="A444" s="4" t="s">
        <v>572</v>
      </c>
      <c r="C444">
        <v>1</v>
      </c>
      <c r="E444">
        <v>1</v>
      </c>
    </row>
    <row r="445" spans="1:5" ht="15.6" x14ac:dyDescent="0.3">
      <c r="A445" s="4" t="s">
        <v>87</v>
      </c>
      <c r="C445">
        <v>1</v>
      </c>
      <c r="E445">
        <v>1</v>
      </c>
    </row>
    <row r="446" spans="1:5" ht="15.6" x14ac:dyDescent="0.3">
      <c r="A446" s="4" t="s">
        <v>110</v>
      </c>
      <c r="C446">
        <v>1</v>
      </c>
      <c r="E446">
        <v>1</v>
      </c>
    </row>
    <row r="447" spans="1:5" ht="15.6" x14ac:dyDescent="0.3">
      <c r="A447" s="4" t="s">
        <v>125</v>
      </c>
      <c r="C447">
        <v>1</v>
      </c>
      <c r="E447">
        <v>1</v>
      </c>
    </row>
    <row r="448" spans="1:5" ht="15.6" x14ac:dyDescent="0.3">
      <c r="A448" s="4" t="s">
        <v>243</v>
      </c>
      <c r="C448">
        <v>1</v>
      </c>
      <c r="E448">
        <v>1</v>
      </c>
    </row>
    <row r="449" spans="1:5" ht="15.6" x14ac:dyDescent="0.3">
      <c r="A449" s="4" t="s">
        <v>246</v>
      </c>
      <c r="C449">
        <v>1</v>
      </c>
      <c r="E449">
        <v>1</v>
      </c>
    </row>
    <row r="450" spans="1:5" ht="15.6" x14ac:dyDescent="0.3">
      <c r="A450" s="4" t="s">
        <v>248</v>
      </c>
      <c r="C450">
        <v>1</v>
      </c>
      <c r="E450">
        <v>1</v>
      </c>
    </row>
    <row r="451" spans="1:5" ht="15.6" x14ac:dyDescent="0.3">
      <c r="A451" s="4" t="s">
        <v>250</v>
      </c>
      <c r="C451">
        <v>1</v>
      </c>
      <c r="E451">
        <v>1</v>
      </c>
    </row>
    <row r="452" spans="1:5" ht="15.6" x14ac:dyDescent="0.3">
      <c r="A452" s="4" t="s">
        <v>352</v>
      </c>
      <c r="C452">
        <v>1</v>
      </c>
      <c r="E452">
        <v>1</v>
      </c>
    </row>
    <row r="453" spans="1:5" ht="15.6" x14ac:dyDescent="0.3">
      <c r="A453" s="4" t="s">
        <v>364</v>
      </c>
      <c r="C453">
        <v>1</v>
      </c>
      <c r="E453">
        <v>1</v>
      </c>
    </row>
    <row r="454" spans="1:5" ht="15.6" x14ac:dyDescent="0.3">
      <c r="A454" s="4" t="s">
        <v>304</v>
      </c>
      <c r="C454">
        <v>1</v>
      </c>
      <c r="E454">
        <v>1</v>
      </c>
    </row>
    <row r="455" spans="1:5" ht="15.6" x14ac:dyDescent="0.3">
      <c r="A455" s="2" t="s">
        <v>24</v>
      </c>
      <c r="C455">
        <v>1</v>
      </c>
      <c r="E455">
        <v>1</v>
      </c>
    </row>
    <row r="456" spans="1:5" ht="15.6" x14ac:dyDescent="0.3">
      <c r="A456" s="4" t="s">
        <v>109</v>
      </c>
      <c r="C456">
        <v>1</v>
      </c>
      <c r="E456">
        <v>1</v>
      </c>
    </row>
    <row r="457" spans="1:5" ht="15.6" x14ac:dyDescent="0.3">
      <c r="A457" s="4" t="s">
        <v>342</v>
      </c>
      <c r="C457">
        <v>1</v>
      </c>
      <c r="E457">
        <v>1</v>
      </c>
    </row>
    <row r="458" spans="1:5" ht="15.6" x14ac:dyDescent="0.3">
      <c r="A458" s="4" t="s">
        <v>347</v>
      </c>
      <c r="C458">
        <v>1</v>
      </c>
      <c r="E458">
        <v>1</v>
      </c>
    </row>
    <row r="459" spans="1:5" ht="15.6" x14ac:dyDescent="0.3">
      <c r="A459" s="4" t="s">
        <v>539</v>
      </c>
      <c r="C459">
        <v>1</v>
      </c>
      <c r="E459">
        <v>1</v>
      </c>
    </row>
    <row r="460" spans="1:5" ht="15.6" x14ac:dyDescent="0.3">
      <c r="A460" s="4" t="s">
        <v>155</v>
      </c>
      <c r="C460">
        <v>1</v>
      </c>
      <c r="E460">
        <v>1</v>
      </c>
    </row>
    <row r="461" spans="1:5" ht="15.6" x14ac:dyDescent="0.3">
      <c r="A461" s="2" t="s">
        <v>171</v>
      </c>
      <c r="C461">
        <v>1</v>
      </c>
      <c r="E461">
        <v>1</v>
      </c>
    </row>
    <row r="462" spans="1:5" ht="15.6" x14ac:dyDescent="0.3">
      <c r="A462" s="4" t="s">
        <v>396</v>
      </c>
      <c r="C462">
        <v>1</v>
      </c>
      <c r="E462">
        <v>1</v>
      </c>
    </row>
    <row r="463" spans="1:5" ht="15.6" x14ac:dyDescent="0.3">
      <c r="A463" s="5" t="s">
        <v>2517</v>
      </c>
      <c r="C463">
        <v>1</v>
      </c>
      <c r="E463">
        <v>1</v>
      </c>
    </row>
    <row r="464" spans="1:5" ht="15.6" x14ac:dyDescent="0.3">
      <c r="A464" s="7" t="s">
        <v>2671</v>
      </c>
      <c r="C464">
        <v>1</v>
      </c>
      <c r="E464">
        <v>1</v>
      </c>
    </row>
    <row r="465" spans="1:5" ht="15.6" x14ac:dyDescent="0.3">
      <c r="A465" s="7" t="s">
        <v>2672</v>
      </c>
      <c r="C465">
        <v>1</v>
      </c>
      <c r="E465">
        <v>1</v>
      </c>
    </row>
    <row r="466" spans="1:5" ht="15.6" x14ac:dyDescent="0.3">
      <c r="A466" s="4" t="s">
        <v>328</v>
      </c>
      <c r="C466">
        <v>1</v>
      </c>
      <c r="E466">
        <v>1</v>
      </c>
    </row>
    <row r="467" spans="1:5" ht="15.6" x14ac:dyDescent="0.3">
      <c r="A467" s="4" t="s">
        <v>407</v>
      </c>
      <c r="C467">
        <v>1</v>
      </c>
      <c r="E467">
        <v>1</v>
      </c>
    </row>
    <row r="468" spans="1:5" ht="15.6" x14ac:dyDescent="0.3">
      <c r="A468" s="4" t="s">
        <v>300</v>
      </c>
      <c r="C468">
        <v>1</v>
      </c>
      <c r="E468">
        <v>1</v>
      </c>
    </row>
    <row r="469" spans="1:5" ht="15.6" x14ac:dyDescent="0.3">
      <c r="A469" s="4" t="s">
        <v>273</v>
      </c>
      <c r="C469">
        <v>1</v>
      </c>
      <c r="E469">
        <v>1</v>
      </c>
    </row>
    <row r="470" spans="1:5" ht="15.6" x14ac:dyDescent="0.3">
      <c r="A470" s="4" t="s">
        <v>17</v>
      </c>
      <c r="C470">
        <v>1</v>
      </c>
      <c r="E470">
        <v>1</v>
      </c>
    </row>
    <row r="471" spans="1:5" ht="15.6" x14ac:dyDescent="0.3">
      <c r="A471" s="6" t="s">
        <v>2369</v>
      </c>
      <c r="C471">
        <v>1</v>
      </c>
      <c r="E471">
        <v>1</v>
      </c>
    </row>
    <row r="472" spans="1:5" ht="15.6" x14ac:dyDescent="0.3">
      <c r="A472" s="10" t="s">
        <v>2381</v>
      </c>
      <c r="C472">
        <v>1</v>
      </c>
      <c r="E472">
        <v>1</v>
      </c>
    </row>
    <row r="473" spans="1:5" ht="15.6" x14ac:dyDescent="0.3">
      <c r="A473" s="10" t="s">
        <v>2379</v>
      </c>
      <c r="C473">
        <v>1</v>
      </c>
      <c r="E473">
        <v>1</v>
      </c>
    </row>
    <row r="474" spans="1:5" ht="15.6" x14ac:dyDescent="0.3">
      <c r="A474" s="8" t="s">
        <v>228</v>
      </c>
      <c r="C474">
        <v>12</v>
      </c>
      <c r="E474">
        <v>0</v>
      </c>
    </row>
    <row r="475" spans="1:5" ht="15.6" x14ac:dyDescent="0.3">
      <c r="A475" s="4" t="s">
        <v>418</v>
      </c>
      <c r="C475">
        <v>1</v>
      </c>
      <c r="E475">
        <v>0</v>
      </c>
    </row>
    <row r="476" spans="1:5" ht="15.6" x14ac:dyDescent="0.3">
      <c r="A476" s="4" t="s">
        <v>133</v>
      </c>
      <c r="C476">
        <v>1</v>
      </c>
      <c r="E476">
        <v>0</v>
      </c>
    </row>
    <row r="477" spans="1:5" ht="15.6" x14ac:dyDescent="0.3">
      <c r="A477" s="4" t="s">
        <v>149</v>
      </c>
      <c r="C477">
        <v>1</v>
      </c>
      <c r="E477">
        <v>0</v>
      </c>
    </row>
    <row r="478" spans="1:5" ht="15.6" x14ac:dyDescent="0.3">
      <c r="A478" s="7" t="s">
        <v>806</v>
      </c>
      <c r="C478">
        <v>0</v>
      </c>
      <c r="E478">
        <v>0</v>
      </c>
    </row>
    <row r="479" spans="1:5" ht="15.6" x14ac:dyDescent="0.3">
      <c r="A479" s="7" t="s">
        <v>807</v>
      </c>
      <c r="C479">
        <v>0</v>
      </c>
      <c r="E479">
        <v>0</v>
      </c>
    </row>
    <row r="480" spans="1:5" ht="15.6" x14ac:dyDescent="0.3">
      <c r="A480" s="7" t="s">
        <v>900</v>
      </c>
      <c r="C480">
        <v>0</v>
      </c>
      <c r="E480">
        <v>0</v>
      </c>
    </row>
    <row r="481" spans="1:5" ht="15.6" x14ac:dyDescent="0.3">
      <c r="A481" s="5" t="s">
        <v>2503</v>
      </c>
      <c r="C481">
        <v>0</v>
      </c>
      <c r="E481">
        <v>0</v>
      </c>
    </row>
    <row r="482" spans="1:5" ht="15.6" x14ac:dyDescent="0.3">
      <c r="A482" s="5" t="s">
        <v>2502</v>
      </c>
      <c r="C482">
        <v>0</v>
      </c>
      <c r="E482">
        <v>0</v>
      </c>
    </row>
    <row r="483" spans="1:5" ht="15.6" x14ac:dyDescent="0.3">
      <c r="A483" s="14" t="s">
        <v>2688</v>
      </c>
      <c r="C483">
        <v>0</v>
      </c>
      <c r="E483">
        <v>0</v>
      </c>
    </row>
    <row r="484" spans="1:5" ht="15.6" x14ac:dyDescent="0.3">
      <c r="A484" s="6" t="s">
        <v>2213</v>
      </c>
      <c r="C484">
        <v>0</v>
      </c>
      <c r="E484">
        <v>0</v>
      </c>
    </row>
    <row r="485" spans="1:5" ht="15.6" x14ac:dyDescent="0.3">
      <c r="A485" s="14" t="s">
        <v>2690</v>
      </c>
      <c r="C485">
        <v>0</v>
      </c>
      <c r="E485">
        <v>0</v>
      </c>
    </row>
    <row r="486" spans="1:5" ht="15.6" x14ac:dyDescent="0.3">
      <c r="A486" s="14" t="s">
        <v>2691</v>
      </c>
      <c r="C486">
        <v>0</v>
      </c>
      <c r="E486">
        <v>0</v>
      </c>
    </row>
    <row r="487" spans="1:5" ht="15.6" x14ac:dyDescent="0.3">
      <c r="A487" s="14" t="s">
        <v>2692</v>
      </c>
      <c r="C487">
        <v>0</v>
      </c>
      <c r="E487">
        <v>0</v>
      </c>
    </row>
    <row r="488" spans="1:5" ht="15.6" x14ac:dyDescent="0.3">
      <c r="A488" s="14" t="s">
        <v>2694</v>
      </c>
      <c r="C488">
        <v>0</v>
      </c>
      <c r="E488">
        <v>0</v>
      </c>
    </row>
    <row r="489" spans="1:5" ht="15.6" x14ac:dyDescent="0.3">
      <c r="A489" s="14" t="s">
        <v>2695</v>
      </c>
      <c r="C489">
        <v>0</v>
      </c>
      <c r="E489">
        <v>0</v>
      </c>
    </row>
    <row r="490" spans="1:5" ht="15.6" x14ac:dyDescent="0.3">
      <c r="A490" s="14" t="s">
        <v>2696</v>
      </c>
      <c r="C490">
        <v>0</v>
      </c>
      <c r="E490">
        <v>0</v>
      </c>
    </row>
    <row r="491" spans="1:5" ht="15.6" x14ac:dyDescent="0.3">
      <c r="A491" s="14" t="s">
        <v>2698</v>
      </c>
      <c r="C491">
        <v>0</v>
      </c>
      <c r="E491">
        <v>0</v>
      </c>
    </row>
    <row r="492" spans="1:5" ht="15.6" x14ac:dyDescent="0.3">
      <c r="A492" s="5" t="s">
        <v>2521</v>
      </c>
      <c r="C492">
        <v>0</v>
      </c>
      <c r="E492">
        <v>0</v>
      </c>
    </row>
    <row r="493" spans="1:5" ht="15.6" x14ac:dyDescent="0.3">
      <c r="A493" s="5" t="s">
        <v>2706</v>
      </c>
      <c r="C493">
        <v>0</v>
      </c>
      <c r="E493">
        <v>0</v>
      </c>
    </row>
    <row r="494" spans="1:5" ht="15.6" x14ac:dyDescent="0.3">
      <c r="A494" s="5" t="s">
        <v>2504</v>
      </c>
      <c r="C494">
        <v>0</v>
      </c>
      <c r="E494">
        <v>0</v>
      </c>
    </row>
    <row r="495" spans="1:5" ht="15.6" x14ac:dyDescent="0.3">
      <c r="A495" s="5" t="s">
        <v>2700</v>
      </c>
      <c r="C495">
        <v>0</v>
      </c>
      <c r="E495">
        <v>0</v>
      </c>
    </row>
    <row r="496" spans="1:5" ht="15.6" x14ac:dyDescent="0.3">
      <c r="A496" s="5" t="s">
        <v>2702</v>
      </c>
      <c r="C496">
        <v>0</v>
      </c>
      <c r="E496">
        <v>0</v>
      </c>
    </row>
    <row r="497" spans="1:5" ht="15.6" x14ac:dyDescent="0.3">
      <c r="A497" s="5" t="s">
        <v>2704</v>
      </c>
      <c r="C497">
        <v>0</v>
      </c>
      <c r="E497">
        <v>0</v>
      </c>
    </row>
    <row r="498" spans="1:5" ht="15.6" x14ac:dyDescent="0.3">
      <c r="A498" s="4" t="s">
        <v>1896</v>
      </c>
      <c r="C498">
        <v>0</v>
      </c>
      <c r="E498">
        <v>0</v>
      </c>
    </row>
    <row r="499" spans="1:5" ht="15.6" x14ac:dyDescent="0.3">
      <c r="A499" s="4" t="s">
        <v>584</v>
      </c>
      <c r="C499">
        <v>0</v>
      </c>
      <c r="E499">
        <v>0</v>
      </c>
    </row>
    <row r="500" spans="1:5" ht="15.6" x14ac:dyDescent="0.3">
      <c r="A500" s="4" t="s">
        <v>481</v>
      </c>
      <c r="C500">
        <v>0</v>
      </c>
      <c r="E500">
        <v>0</v>
      </c>
    </row>
    <row r="501" spans="1:5" ht="15.6" x14ac:dyDescent="0.3">
      <c r="A501" s="4" t="s">
        <v>665</v>
      </c>
      <c r="C501">
        <v>0</v>
      </c>
      <c r="E501">
        <v>0</v>
      </c>
    </row>
    <row r="502" spans="1:5" ht="15.6" x14ac:dyDescent="0.3">
      <c r="A502" s="4" t="s">
        <v>668</v>
      </c>
      <c r="C502">
        <v>0</v>
      </c>
      <c r="E502">
        <v>0</v>
      </c>
    </row>
    <row r="503" spans="1:5" ht="15.6" x14ac:dyDescent="0.3">
      <c r="A503" s="4" t="s">
        <v>669</v>
      </c>
      <c r="C503">
        <v>0</v>
      </c>
      <c r="E503">
        <v>0</v>
      </c>
    </row>
    <row r="504" spans="1:5" ht="15.6" x14ac:dyDescent="0.3">
      <c r="A504" s="4" t="s">
        <v>670</v>
      </c>
      <c r="C504">
        <v>0</v>
      </c>
      <c r="E504">
        <v>0</v>
      </c>
    </row>
    <row r="505" spans="1:5" ht="15.6" x14ac:dyDescent="0.3">
      <c r="A505" s="4" t="s">
        <v>673</v>
      </c>
      <c r="C505">
        <v>0</v>
      </c>
      <c r="E505">
        <v>0</v>
      </c>
    </row>
    <row r="506" spans="1:5" ht="15.6" x14ac:dyDescent="0.3">
      <c r="A506" s="4" t="s">
        <v>674</v>
      </c>
      <c r="C506">
        <v>0</v>
      </c>
      <c r="E506">
        <v>0</v>
      </c>
    </row>
    <row r="507" spans="1:5" ht="15.6" x14ac:dyDescent="0.3">
      <c r="A507" s="4" t="s">
        <v>675</v>
      </c>
      <c r="C507">
        <v>0</v>
      </c>
      <c r="E507">
        <v>0</v>
      </c>
    </row>
    <row r="508" spans="1:5" ht="15.6" x14ac:dyDescent="0.3">
      <c r="A508" s="4" t="s">
        <v>594</v>
      </c>
      <c r="C508">
        <v>0</v>
      </c>
      <c r="E508">
        <v>0</v>
      </c>
    </row>
    <row r="509" spans="1:5" ht="15.6" x14ac:dyDescent="0.3">
      <c r="A509" s="4" t="s">
        <v>199</v>
      </c>
      <c r="C509">
        <v>0</v>
      </c>
      <c r="E509">
        <v>0</v>
      </c>
    </row>
    <row r="510" spans="1:5" ht="15.6" x14ac:dyDescent="0.3">
      <c r="A510" s="4" t="s">
        <v>208</v>
      </c>
      <c r="C510">
        <v>0</v>
      </c>
      <c r="E510">
        <v>0</v>
      </c>
    </row>
    <row r="511" spans="1:5" ht="15.6" x14ac:dyDescent="0.3">
      <c r="A511" s="4" t="s">
        <v>210</v>
      </c>
      <c r="C511">
        <v>0</v>
      </c>
      <c r="E511">
        <v>0</v>
      </c>
    </row>
    <row r="512" spans="1:5" ht="15.6" x14ac:dyDescent="0.3">
      <c r="A512" s="4" t="s">
        <v>218</v>
      </c>
      <c r="C512">
        <v>0</v>
      </c>
      <c r="E512">
        <v>0</v>
      </c>
    </row>
    <row r="513" spans="1:5" ht="15.6" x14ac:dyDescent="0.3">
      <c r="A513" s="4" t="s">
        <v>111</v>
      </c>
      <c r="C513">
        <v>0</v>
      </c>
      <c r="E513">
        <v>0</v>
      </c>
    </row>
    <row r="514" spans="1:5" ht="15.6" x14ac:dyDescent="0.3">
      <c r="A514" s="4" t="s">
        <v>113</v>
      </c>
      <c r="C514">
        <v>0</v>
      </c>
      <c r="E514">
        <v>0</v>
      </c>
    </row>
    <row r="515" spans="1:5" ht="15.6" x14ac:dyDescent="0.3">
      <c r="A515" s="4" t="s">
        <v>127</v>
      </c>
      <c r="C515">
        <v>0</v>
      </c>
      <c r="E515">
        <v>0</v>
      </c>
    </row>
    <row r="516" spans="1:5" ht="15.6" x14ac:dyDescent="0.3">
      <c r="A516" s="4" t="s">
        <v>251</v>
      </c>
      <c r="C516">
        <v>0</v>
      </c>
      <c r="E516">
        <v>0</v>
      </c>
    </row>
    <row r="517" spans="1:5" ht="15.6" x14ac:dyDescent="0.3">
      <c r="A517" s="4" t="s">
        <v>308</v>
      </c>
      <c r="C517">
        <v>0</v>
      </c>
      <c r="E517">
        <v>0</v>
      </c>
    </row>
    <row r="518" spans="1:5" ht="15.6" x14ac:dyDescent="0.3">
      <c r="A518" s="4" t="s">
        <v>310</v>
      </c>
      <c r="C518">
        <v>0</v>
      </c>
      <c r="E518">
        <v>0</v>
      </c>
    </row>
    <row r="519" spans="1:5" ht="15.6" x14ac:dyDescent="0.3">
      <c r="A519" s="4" t="s">
        <v>200</v>
      </c>
      <c r="C519">
        <v>0</v>
      </c>
      <c r="E519">
        <v>0</v>
      </c>
    </row>
    <row r="520" spans="1:5" ht="15.6" x14ac:dyDescent="0.3">
      <c r="A520" s="4" t="s">
        <v>206</v>
      </c>
      <c r="C520">
        <v>0</v>
      </c>
      <c r="E520">
        <v>0</v>
      </c>
    </row>
    <row r="521" spans="1:5" ht="15.6" x14ac:dyDescent="0.3">
      <c r="A521" s="4" t="s">
        <v>209</v>
      </c>
      <c r="C521">
        <v>0</v>
      </c>
      <c r="E521">
        <v>0</v>
      </c>
    </row>
    <row r="522" spans="1:5" ht="15.6" x14ac:dyDescent="0.3">
      <c r="A522" s="4" t="s">
        <v>211</v>
      </c>
      <c r="C522">
        <v>0</v>
      </c>
      <c r="E522">
        <v>0</v>
      </c>
    </row>
    <row r="523" spans="1:5" ht="15.6" x14ac:dyDescent="0.3">
      <c r="A523" s="4" t="s">
        <v>214</v>
      </c>
      <c r="C523">
        <v>0</v>
      </c>
      <c r="E523">
        <v>0</v>
      </c>
    </row>
    <row r="524" spans="1:5" ht="15.6" x14ac:dyDescent="0.3">
      <c r="A524" s="4" t="s">
        <v>115</v>
      </c>
      <c r="C524">
        <v>0</v>
      </c>
      <c r="E524">
        <v>0</v>
      </c>
    </row>
    <row r="525" spans="1:5" ht="15.6" x14ac:dyDescent="0.3">
      <c r="A525" s="4" t="s">
        <v>117</v>
      </c>
      <c r="C525">
        <v>0</v>
      </c>
      <c r="E525">
        <v>0</v>
      </c>
    </row>
    <row r="526" spans="1:5" ht="15.6" x14ac:dyDescent="0.3">
      <c r="A526" s="4" t="s">
        <v>239</v>
      </c>
      <c r="C526">
        <v>0</v>
      </c>
      <c r="E526">
        <v>0</v>
      </c>
    </row>
    <row r="527" spans="1:5" ht="15.6" x14ac:dyDescent="0.3">
      <c r="A527" s="4" t="s">
        <v>306</v>
      </c>
      <c r="C527">
        <v>0</v>
      </c>
      <c r="E527">
        <v>0</v>
      </c>
    </row>
    <row r="528" spans="1:5" ht="15.6" x14ac:dyDescent="0.3">
      <c r="A528" s="4" t="s">
        <v>312</v>
      </c>
      <c r="C528">
        <v>0</v>
      </c>
      <c r="E528">
        <v>0</v>
      </c>
    </row>
    <row r="529" spans="1:5" ht="15.6" x14ac:dyDescent="0.3">
      <c r="A529" s="4" t="s">
        <v>340</v>
      </c>
      <c r="C529">
        <v>0</v>
      </c>
      <c r="E529">
        <v>0</v>
      </c>
    </row>
    <row r="530" spans="1:5" ht="15.6" x14ac:dyDescent="0.3">
      <c r="A530" s="4" t="s">
        <v>358</v>
      </c>
      <c r="C530">
        <v>0</v>
      </c>
      <c r="E530">
        <v>0</v>
      </c>
    </row>
    <row r="531" spans="1:5" ht="15.6" x14ac:dyDescent="0.3">
      <c r="A531" s="4" t="s">
        <v>360</v>
      </c>
      <c r="C531">
        <v>0</v>
      </c>
      <c r="E531">
        <v>0</v>
      </c>
    </row>
    <row r="532" spans="1:5" ht="15.6" x14ac:dyDescent="0.3">
      <c r="A532" s="4" t="s">
        <v>1200</v>
      </c>
      <c r="C532">
        <v>0</v>
      </c>
      <c r="E532">
        <v>0</v>
      </c>
    </row>
    <row r="533" spans="1:5" ht="15.6" x14ac:dyDescent="0.3">
      <c r="A533" s="4" t="s">
        <v>1201</v>
      </c>
      <c r="C533">
        <v>0</v>
      </c>
      <c r="E533">
        <v>0</v>
      </c>
    </row>
    <row r="534" spans="1:5" ht="15.6" x14ac:dyDescent="0.3">
      <c r="A534" s="4" t="s">
        <v>898</v>
      </c>
      <c r="C534">
        <v>0</v>
      </c>
      <c r="E534">
        <v>0</v>
      </c>
    </row>
    <row r="535" spans="1:5" ht="15.6" x14ac:dyDescent="0.3">
      <c r="A535" s="4" t="s">
        <v>557</v>
      </c>
      <c r="C535">
        <v>0</v>
      </c>
      <c r="E535">
        <v>0</v>
      </c>
    </row>
    <row r="536" spans="1:5" ht="15.6" x14ac:dyDescent="0.3">
      <c r="A536" s="2" t="s">
        <v>516</v>
      </c>
      <c r="C536">
        <v>0</v>
      </c>
      <c r="E536">
        <v>0</v>
      </c>
    </row>
    <row r="537" spans="1:5" ht="15.6" x14ac:dyDescent="0.3">
      <c r="A537" s="2" t="s">
        <v>515</v>
      </c>
      <c r="C537">
        <v>0</v>
      </c>
      <c r="E537">
        <v>0</v>
      </c>
    </row>
    <row r="538" spans="1:5" ht="15.6" x14ac:dyDescent="0.3">
      <c r="A538" s="2" t="s">
        <v>620</v>
      </c>
      <c r="C538">
        <v>0</v>
      </c>
      <c r="E538">
        <v>0</v>
      </c>
    </row>
    <row r="539" spans="1:5" ht="15.6" x14ac:dyDescent="0.3">
      <c r="A539" s="4" t="s">
        <v>169</v>
      </c>
      <c r="C539">
        <v>0</v>
      </c>
      <c r="E539">
        <v>0</v>
      </c>
    </row>
    <row r="540" spans="1:5" ht="15.6" x14ac:dyDescent="0.3">
      <c r="A540" s="2" t="s">
        <v>173</v>
      </c>
      <c r="C540">
        <v>0</v>
      </c>
      <c r="E540">
        <v>0</v>
      </c>
    </row>
    <row r="541" spans="1:5" ht="15.6" x14ac:dyDescent="0.3">
      <c r="A541" s="4" t="s">
        <v>175</v>
      </c>
      <c r="C541">
        <v>0</v>
      </c>
      <c r="E541">
        <v>0</v>
      </c>
    </row>
    <row r="542" spans="1:5" ht="15.6" x14ac:dyDescent="0.3">
      <c r="A542" s="2" t="s">
        <v>179</v>
      </c>
      <c r="C542">
        <v>0</v>
      </c>
      <c r="E542">
        <v>0</v>
      </c>
    </row>
    <row r="543" spans="1:5" ht="15.6" x14ac:dyDescent="0.3">
      <c r="A543" s="5" t="s">
        <v>2518</v>
      </c>
      <c r="C543">
        <v>0</v>
      </c>
      <c r="E543">
        <v>0</v>
      </c>
    </row>
    <row r="544" spans="1:5" ht="15.6" x14ac:dyDescent="0.3">
      <c r="A544" s="5" t="s">
        <v>2519</v>
      </c>
      <c r="C544">
        <v>0</v>
      </c>
      <c r="E544">
        <v>0</v>
      </c>
    </row>
    <row r="545" spans="1:5" ht="15.6" x14ac:dyDescent="0.3">
      <c r="A545" s="5" t="s">
        <v>2520</v>
      </c>
      <c r="C545">
        <v>0</v>
      </c>
      <c r="E545">
        <v>0</v>
      </c>
    </row>
    <row r="546" spans="1:5" ht="15.6" x14ac:dyDescent="0.3">
      <c r="A546" s="5" t="s">
        <v>2506</v>
      </c>
      <c r="C546">
        <v>0</v>
      </c>
      <c r="E546">
        <v>0</v>
      </c>
    </row>
    <row r="547" spans="1:5" ht="15.6" x14ac:dyDescent="0.3">
      <c r="A547" s="5" t="s">
        <v>2507</v>
      </c>
      <c r="C547">
        <v>0</v>
      </c>
      <c r="E547">
        <v>0</v>
      </c>
    </row>
    <row r="548" spans="1:5" ht="15.6" x14ac:dyDescent="0.3">
      <c r="A548" s="5" t="s">
        <v>2508</v>
      </c>
      <c r="C548">
        <v>0</v>
      </c>
      <c r="E548">
        <v>0</v>
      </c>
    </row>
    <row r="549" spans="1:5" ht="15.6" x14ac:dyDescent="0.3">
      <c r="A549" s="5" t="s">
        <v>2514</v>
      </c>
      <c r="C549">
        <v>0</v>
      </c>
      <c r="E549">
        <v>0</v>
      </c>
    </row>
    <row r="550" spans="1:5" ht="15.6" x14ac:dyDescent="0.3">
      <c r="A550" s="5" t="s">
        <v>2515</v>
      </c>
      <c r="C550">
        <v>0</v>
      </c>
      <c r="E550">
        <v>0</v>
      </c>
    </row>
    <row r="551" spans="1:5" ht="15.6" x14ac:dyDescent="0.3">
      <c r="A551" s="5" t="s">
        <v>2516</v>
      </c>
      <c r="C551">
        <v>0</v>
      </c>
      <c r="E551">
        <v>0</v>
      </c>
    </row>
    <row r="552" spans="1:5" ht="15.6" x14ac:dyDescent="0.3">
      <c r="A552" s="5" t="s">
        <v>2510</v>
      </c>
      <c r="C552">
        <v>0</v>
      </c>
      <c r="E552">
        <v>0</v>
      </c>
    </row>
    <row r="553" spans="1:5" ht="15.6" x14ac:dyDescent="0.3">
      <c r="A553" s="5" t="s">
        <v>2511</v>
      </c>
      <c r="C553">
        <v>0</v>
      </c>
      <c r="E553">
        <v>0</v>
      </c>
    </row>
    <row r="554" spans="1:5" ht="15.6" x14ac:dyDescent="0.3">
      <c r="A554" s="5" t="s">
        <v>2512</v>
      </c>
      <c r="C554">
        <v>0</v>
      </c>
      <c r="E554">
        <v>0</v>
      </c>
    </row>
    <row r="555" spans="1:5" ht="15.6" x14ac:dyDescent="0.3">
      <c r="A555" s="7" t="s">
        <v>2666</v>
      </c>
      <c r="C555">
        <v>0</v>
      </c>
      <c r="E555">
        <v>0</v>
      </c>
    </row>
    <row r="556" spans="1:5" ht="15.6" x14ac:dyDescent="0.3">
      <c r="A556" s="7" t="s">
        <v>2667</v>
      </c>
      <c r="C556">
        <v>0</v>
      </c>
      <c r="E556">
        <v>0</v>
      </c>
    </row>
    <row r="557" spans="1:5" ht="15.6" x14ac:dyDescent="0.3">
      <c r="A557" s="7" t="s">
        <v>2668</v>
      </c>
      <c r="C557">
        <v>0</v>
      </c>
      <c r="E557">
        <v>0</v>
      </c>
    </row>
    <row r="558" spans="1:5" ht="15.6" x14ac:dyDescent="0.3">
      <c r="A558" s="7" t="s">
        <v>2669</v>
      </c>
      <c r="C558">
        <v>0</v>
      </c>
      <c r="E558">
        <v>0</v>
      </c>
    </row>
    <row r="559" spans="1:5" ht="15.6" x14ac:dyDescent="0.3">
      <c r="A559" s="7" t="s">
        <v>2670</v>
      </c>
      <c r="C559">
        <v>0</v>
      </c>
      <c r="E559">
        <v>0</v>
      </c>
    </row>
    <row r="560" spans="1:5" ht="15.6" x14ac:dyDescent="0.3">
      <c r="A560" s="4" t="s">
        <v>54</v>
      </c>
      <c r="C560">
        <v>0</v>
      </c>
      <c r="E560">
        <v>0</v>
      </c>
    </row>
    <row r="561" spans="1:5" ht="15.6" x14ac:dyDescent="0.3">
      <c r="A561" s="4" t="s">
        <v>55</v>
      </c>
      <c r="C561">
        <v>0</v>
      </c>
      <c r="E561">
        <v>0</v>
      </c>
    </row>
    <row r="562" spans="1:5" ht="15.6" x14ac:dyDescent="0.3">
      <c r="A562" s="4" t="s">
        <v>58</v>
      </c>
      <c r="C562">
        <v>0</v>
      </c>
      <c r="E562">
        <v>0</v>
      </c>
    </row>
    <row r="563" spans="1:5" ht="15.6" x14ac:dyDescent="0.3">
      <c r="A563" s="4" t="s">
        <v>106</v>
      </c>
      <c r="C563">
        <v>0</v>
      </c>
      <c r="E563">
        <v>0</v>
      </c>
    </row>
    <row r="564" spans="1:5" ht="15.6" x14ac:dyDescent="0.3">
      <c r="A564" s="4" t="s">
        <v>220</v>
      </c>
      <c r="C564">
        <v>0</v>
      </c>
      <c r="E564">
        <v>0</v>
      </c>
    </row>
    <row r="565" spans="1:5" ht="15.6" x14ac:dyDescent="0.3">
      <c r="A565" s="2" t="s">
        <v>385</v>
      </c>
      <c r="C565">
        <v>0</v>
      </c>
      <c r="E565">
        <v>0</v>
      </c>
    </row>
    <row r="566" spans="1:5" ht="15.6" x14ac:dyDescent="0.3">
      <c r="A566" s="2" t="s">
        <v>386</v>
      </c>
      <c r="C566">
        <v>0</v>
      </c>
      <c r="E566">
        <v>0</v>
      </c>
    </row>
    <row r="567" spans="1:5" ht="15.6" x14ac:dyDescent="0.3">
      <c r="A567" s="2" t="s">
        <v>388</v>
      </c>
      <c r="C567">
        <v>0</v>
      </c>
      <c r="E567">
        <v>0</v>
      </c>
    </row>
    <row r="568" spans="1:5" ht="15.6" x14ac:dyDescent="0.3">
      <c r="A568" s="2" t="s">
        <v>389</v>
      </c>
      <c r="C568">
        <v>0</v>
      </c>
      <c r="E568">
        <v>0</v>
      </c>
    </row>
    <row r="569" spans="1:5" ht="15.6" x14ac:dyDescent="0.3">
      <c r="A569" s="2" t="s">
        <v>390</v>
      </c>
      <c r="C569">
        <v>0</v>
      </c>
      <c r="E569">
        <v>0</v>
      </c>
    </row>
    <row r="570" spans="1:5" ht="15.6" x14ac:dyDescent="0.3">
      <c r="A570" s="4" t="s">
        <v>402</v>
      </c>
      <c r="C570">
        <v>0</v>
      </c>
      <c r="E570">
        <v>0</v>
      </c>
    </row>
    <row r="571" spans="1:5" ht="15.6" x14ac:dyDescent="0.3">
      <c r="A571" s="4" t="s">
        <v>48</v>
      </c>
      <c r="C571">
        <v>0</v>
      </c>
      <c r="E571">
        <v>0</v>
      </c>
    </row>
    <row r="572" spans="1:5" ht="15.6" x14ac:dyDescent="0.3">
      <c r="A572" s="2" t="s">
        <v>2526</v>
      </c>
      <c r="C572">
        <v>0</v>
      </c>
      <c r="E572">
        <v>0</v>
      </c>
    </row>
    <row r="573" spans="1:5" ht="15.6" x14ac:dyDescent="0.3">
      <c r="A573" s="2" t="s">
        <v>2493</v>
      </c>
      <c r="C573">
        <v>0</v>
      </c>
      <c r="E573">
        <v>0</v>
      </c>
    </row>
    <row r="574" spans="1:5" ht="15.6" x14ac:dyDescent="0.3">
      <c r="A574" s="2" t="s">
        <v>2648</v>
      </c>
      <c r="C574">
        <v>0</v>
      </c>
      <c r="E574">
        <v>0</v>
      </c>
    </row>
    <row r="575" spans="1:5" ht="15.6" x14ac:dyDescent="0.3">
      <c r="A575" s="10" t="s">
        <v>2135</v>
      </c>
      <c r="C575">
        <v>0</v>
      </c>
      <c r="E575">
        <v>0</v>
      </c>
    </row>
    <row r="576" spans="1:5" ht="15.6" x14ac:dyDescent="0.3">
      <c r="A576" s="4" t="s">
        <v>302</v>
      </c>
      <c r="C576">
        <v>0</v>
      </c>
      <c r="E576">
        <v>0</v>
      </c>
    </row>
    <row r="577" spans="1:5" ht="15.6" x14ac:dyDescent="0.3">
      <c r="A577" s="2" t="s">
        <v>2332</v>
      </c>
      <c r="C577">
        <v>0</v>
      </c>
      <c r="E577">
        <v>0</v>
      </c>
    </row>
    <row r="578" spans="1:5" ht="15.6" x14ac:dyDescent="0.3">
      <c r="A578" s="2" t="s">
        <v>2334</v>
      </c>
      <c r="C578">
        <v>0</v>
      </c>
      <c r="E578">
        <v>0</v>
      </c>
    </row>
    <row r="579" spans="1:5" ht="15.6" x14ac:dyDescent="0.3">
      <c r="A579" s="4" t="s">
        <v>409</v>
      </c>
      <c r="C579">
        <v>0</v>
      </c>
      <c r="E579">
        <v>0</v>
      </c>
    </row>
    <row r="580" spans="1:5" ht="15.6" x14ac:dyDescent="0.3">
      <c r="A580" s="7" t="s">
        <v>2399</v>
      </c>
      <c r="C580">
        <v>0</v>
      </c>
      <c r="E580">
        <v>0</v>
      </c>
    </row>
    <row r="581" spans="1:5" ht="15.6" x14ac:dyDescent="0.3">
      <c r="A581" s="2" t="s">
        <v>2641</v>
      </c>
      <c r="C581">
        <v>0</v>
      </c>
      <c r="E581">
        <v>0</v>
      </c>
    </row>
    <row r="582" spans="1:5" ht="15.6" x14ac:dyDescent="0.3">
      <c r="A582" s="2" t="s">
        <v>2642</v>
      </c>
      <c r="C582">
        <v>0</v>
      </c>
      <c r="E582">
        <v>0</v>
      </c>
    </row>
    <row r="583" spans="1:5" ht="15.6" x14ac:dyDescent="0.3">
      <c r="A583" s="2" t="s">
        <v>2643</v>
      </c>
      <c r="C583">
        <v>0</v>
      </c>
      <c r="E583">
        <v>0</v>
      </c>
    </row>
    <row r="584" spans="1:5" ht="15.6" x14ac:dyDescent="0.3">
      <c r="A584" s="5" t="s">
        <v>2487</v>
      </c>
      <c r="C584">
        <v>0</v>
      </c>
      <c r="E584">
        <v>0</v>
      </c>
    </row>
    <row r="585" spans="1:5" ht="15.6" x14ac:dyDescent="0.3">
      <c r="A585" s="5" t="s">
        <v>2482</v>
      </c>
      <c r="C585">
        <v>0</v>
      </c>
      <c r="E585">
        <v>0</v>
      </c>
    </row>
    <row r="586" spans="1:5" ht="15.6" x14ac:dyDescent="0.3">
      <c r="A586" s="5" t="s">
        <v>2481</v>
      </c>
      <c r="C586">
        <v>0</v>
      </c>
      <c r="E586">
        <v>0</v>
      </c>
    </row>
    <row r="587" spans="1:5" ht="15.6" x14ac:dyDescent="0.3">
      <c r="A587" s="5" t="s">
        <v>2480</v>
      </c>
      <c r="C587">
        <v>0</v>
      </c>
      <c r="E587">
        <v>0</v>
      </c>
    </row>
    <row r="588" spans="1:5" ht="15.6" x14ac:dyDescent="0.3">
      <c r="A588" s="4" t="s">
        <v>75</v>
      </c>
      <c r="C588">
        <v>0</v>
      </c>
      <c r="E588">
        <v>0</v>
      </c>
    </row>
    <row r="589" spans="1:5" ht="15.6" x14ac:dyDescent="0.3">
      <c r="A589" s="6" t="s">
        <v>2371</v>
      </c>
      <c r="C589">
        <v>0</v>
      </c>
      <c r="E589">
        <v>0</v>
      </c>
    </row>
    <row r="590" spans="1:5" ht="15.6" x14ac:dyDescent="0.3">
      <c r="A590" s="6" t="s">
        <v>2373</v>
      </c>
      <c r="C590">
        <v>0</v>
      </c>
      <c r="E590">
        <v>0</v>
      </c>
    </row>
    <row r="591" spans="1:5" ht="15.6" x14ac:dyDescent="0.3">
      <c r="A591" s="6" t="s">
        <v>2375</v>
      </c>
      <c r="C591">
        <v>0</v>
      </c>
      <c r="E591">
        <v>0</v>
      </c>
    </row>
    <row r="592" spans="1:5" ht="15.6" x14ac:dyDescent="0.3">
      <c r="A592" s="10" t="s">
        <v>2383</v>
      </c>
      <c r="C592">
        <v>0</v>
      </c>
      <c r="E592">
        <v>0</v>
      </c>
    </row>
    <row r="593" spans="1:5" ht="15.6" x14ac:dyDescent="0.3">
      <c r="A593" s="10" t="s">
        <v>2377</v>
      </c>
      <c r="C593">
        <v>0</v>
      </c>
      <c r="E593">
        <v>0</v>
      </c>
    </row>
    <row r="594" spans="1:5" ht="15.6" x14ac:dyDescent="0.3">
      <c r="A594" s="6" t="s">
        <v>2387</v>
      </c>
      <c r="C594">
        <v>0</v>
      </c>
      <c r="E594">
        <v>0</v>
      </c>
    </row>
  </sheetData>
  <sortState xmlns:xlrd2="http://schemas.microsoft.com/office/spreadsheetml/2017/richdata2" ref="A2:E78">
    <sortCondition descending="1" ref="E2:E78"/>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SKU Pivot</vt:lpstr>
      <vt:lpstr>FINISHED GOODS</vt:lpstr>
      <vt:lpstr>Kit to Family</vt:lpstr>
      <vt:lpstr>Sheet1</vt:lpstr>
      <vt:lpstr>COGS</vt:lpstr>
      <vt:lpstr>TopKits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Tanya Gorin</dc:creator>
  <cp:lastModifiedBy>Leaha Thomas</cp:lastModifiedBy>
  <cp:lastPrinted>2025-10-23T19:34:12Z</cp:lastPrinted>
  <dcterms:created xsi:type="dcterms:W3CDTF">2019-10-17T21:49:58Z</dcterms:created>
  <dcterms:modified xsi:type="dcterms:W3CDTF">2026-09-22T17:20:18Z</dcterms:modified>
</cp:coreProperties>
</file>